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erechnung Induktivitäten - Ber" sheetId="1" r:id="rId4"/>
  </sheets>
</workbook>
</file>

<file path=xl/sharedStrings.xml><?xml version="1.0" encoding="utf-8"?>
<sst xmlns="http://schemas.openxmlformats.org/spreadsheetml/2006/main" uniqueCount="2">
  <si>
    <t>Berechnung der Induktivitäten bei verschiedenen Frequenzen L in H</t>
  </si>
  <si>
    <t>C in F / f in Hz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</si>
</sst>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###E+00"/>
    <numFmt numFmtId="60" formatCode="0.0##E+0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5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5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eff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17612"/>
          <c:y val="0.12368"/>
          <c:w val="0.893397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'Berechnung Induktivitäten - Ber'!$B$2</c:f>
              <c:strCache>
                <c:ptCount val="1"/>
                <c:pt idx="0">
                  <c:v>10000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>
                    <a:lumOff val="1684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'Berechnung Induktivitäten - Ber'!$A$3:$A$12</c:f>
              <c:strCache>
                <c:ptCount val="10"/>
                <c:pt idx="0">
                  <c:v>1E-04</c:v>
                </c:pt>
                <c:pt idx="1">
                  <c:v>2E-04</c:v>
                </c:pt>
                <c:pt idx="2">
                  <c:v>3E-04</c:v>
                </c:pt>
                <c:pt idx="3">
                  <c:v>4E-04</c:v>
                </c:pt>
                <c:pt idx="4">
                  <c:v>5E-04</c:v>
                </c:pt>
                <c:pt idx="5">
                  <c:v>6E-04</c:v>
                </c:pt>
                <c:pt idx="6">
                  <c:v>7E-04</c:v>
                </c:pt>
                <c:pt idx="7">
                  <c:v>8E-04</c:v>
                </c:pt>
                <c:pt idx="8">
                  <c:v>9E-04</c:v>
                </c:pt>
                <c:pt idx="9">
                  <c:v>1E-03</c:v>
                </c:pt>
              </c:strCache>
            </c:strRef>
          </c:cat>
          <c:val>
            <c:numRef>
              <c:f>'Berechnung Induktivitäten - Ber'!$B$3:$B$12</c:f>
              <c:numCache>
                <c:ptCount val="10"/>
                <c:pt idx="0">
                  <c:v>253.302959</c:v>
                </c:pt>
                <c:pt idx="1">
                  <c:v>63.325740</c:v>
                </c:pt>
                <c:pt idx="2">
                  <c:v>28.144773</c:v>
                </c:pt>
                <c:pt idx="3">
                  <c:v>15.831435</c:v>
                </c:pt>
                <c:pt idx="4">
                  <c:v>10.132118</c:v>
                </c:pt>
                <c:pt idx="5">
                  <c:v>7.036193</c:v>
                </c:pt>
                <c:pt idx="6">
                  <c:v>5.169448</c:v>
                </c:pt>
                <c:pt idx="7">
                  <c:v>3.957859</c:v>
                </c:pt>
                <c:pt idx="8">
                  <c:v>3.127197</c:v>
                </c:pt>
                <c:pt idx="9">
                  <c:v>2.533030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'Berechnung Induktivitäten - Ber'!$C$2</c:f>
              <c:strCache>
                <c:ptCount val="1"/>
                <c:pt idx="0">
                  <c:v>20000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'Berechnung Induktivitäten - Ber'!$A$3:$A$12</c:f>
              <c:strCache>
                <c:ptCount val="10"/>
                <c:pt idx="0">
                  <c:v>1E-04</c:v>
                </c:pt>
                <c:pt idx="1">
                  <c:v>2E-04</c:v>
                </c:pt>
                <c:pt idx="2">
                  <c:v>3E-04</c:v>
                </c:pt>
                <c:pt idx="3">
                  <c:v>4E-04</c:v>
                </c:pt>
                <c:pt idx="4">
                  <c:v>5E-04</c:v>
                </c:pt>
                <c:pt idx="5">
                  <c:v>6E-04</c:v>
                </c:pt>
                <c:pt idx="6">
                  <c:v>7E-04</c:v>
                </c:pt>
                <c:pt idx="7">
                  <c:v>8E-04</c:v>
                </c:pt>
                <c:pt idx="8">
                  <c:v>9E-04</c:v>
                </c:pt>
                <c:pt idx="9">
                  <c:v>1E-03</c:v>
                </c:pt>
              </c:strCache>
            </c:strRef>
          </c:cat>
          <c:val>
            <c:numRef>
              <c:f>'Berechnung Induktivitäten - Ber'!$C$3:$C$12</c:f>
              <c:numCache>
                <c:ptCount val="10"/>
                <c:pt idx="0">
                  <c:v>126.651480</c:v>
                </c:pt>
                <c:pt idx="1">
                  <c:v>31.662870</c:v>
                </c:pt>
                <c:pt idx="2">
                  <c:v>14.072387</c:v>
                </c:pt>
                <c:pt idx="3">
                  <c:v>7.915717</c:v>
                </c:pt>
                <c:pt idx="4">
                  <c:v>5.066059</c:v>
                </c:pt>
                <c:pt idx="5">
                  <c:v>3.518097</c:v>
                </c:pt>
                <c:pt idx="6">
                  <c:v>2.584724</c:v>
                </c:pt>
                <c:pt idx="7">
                  <c:v>1.978929</c:v>
                </c:pt>
                <c:pt idx="8">
                  <c:v>1.563599</c:v>
                </c:pt>
                <c:pt idx="9">
                  <c:v>1.266515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'Berechnung Induktivitäten - Ber'!$D$2</c:f>
              <c:strCache>
                <c:ptCount val="1"/>
                <c:pt idx="0">
                  <c:v>30000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>
                  <a:lumOff val="-1357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>
                    <a:lumOff val="-1357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'Berechnung Induktivitäten - Ber'!$A$3:$A$12</c:f>
              <c:strCache>
                <c:ptCount val="10"/>
                <c:pt idx="0">
                  <c:v>1E-04</c:v>
                </c:pt>
                <c:pt idx="1">
                  <c:v>2E-04</c:v>
                </c:pt>
                <c:pt idx="2">
                  <c:v>3E-04</c:v>
                </c:pt>
                <c:pt idx="3">
                  <c:v>4E-04</c:v>
                </c:pt>
                <c:pt idx="4">
                  <c:v>5E-04</c:v>
                </c:pt>
                <c:pt idx="5">
                  <c:v>6E-04</c:v>
                </c:pt>
                <c:pt idx="6">
                  <c:v>7E-04</c:v>
                </c:pt>
                <c:pt idx="7">
                  <c:v>8E-04</c:v>
                </c:pt>
                <c:pt idx="8">
                  <c:v>9E-04</c:v>
                </c:pt>
                <c:pt idx="9">
                  <c:v>1E-03</c:v>
                </c:pt>
              </c:strCache>
            </c:strRef>
          </c:cat>
          <c:val>
            <c:numRef>
              <c:f>'Berechnung Induktivitäten - Ber'!$D$3:$D$12</c:f>
              <c:numCache>
                <c:ptCount val="10"/>
                <c:pt idx="0">
                  <c:v>84.434320</c:v>
                </c:pt>
                <c:pt idx="1">
                  <c:v>21.108580</c:v>
                </c:pt>
                <c:pt idx="2">
                  <c:v>9.381591</c:v>
                </c:pt>
                <c:pt idx="3">
                  <c:v>5.277145</c:v>
                </c:pt>
                <c:pt idx="4">
                  <c:v>3.377373</c:v>
                </c:pt>
                <c:pt idx="5">
                  <c:v>2.345398</c:v>
                </c:pt>
                <c:pt idx="6">
                  <c:v>1.723149</c:v>
                </c:pt>
                <c:pt idx="7">
                  <c:v>1.319286</c:v>
                </c:pt>
                <c:pt idx="8">
                  <c:v>1.042399</c:v>
                </c:pt>
                <c:pt idx="9">
                  <c:v>0.844343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'Berechnung Induktivitäten - Ber'!$E$2</c:f>
              <c:strCache>
                <c:ptCount val="1"/>
                <c:pt idx="0">
                  <c:v>40000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>
                  <a:hueOff val="114395"/>
                  <a:lumOff val="-2497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>
                    <a:hueOff val="114395"/>
                    <a:lumOff val="-2497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'Berechnung Induktivitäten - Ber'!$A$3:$A$12</c:f>
              <c:strCache>
                <c:ptCount val="10"/>
                <c:pt idx="0">
                  <c:v>1E-04</c:v>
                </c:pt>
                <c:pt idx="1">
                  <c:v>2E-04</c:v>
                </c:pt>
                <c:pt idx="2">
                  <c:v>3E-04</c:v>
                </c:pt>
                <c:pt idx="3">
                  <c:v>4E-04</c:v>
                </c:pt>
                <c:pt idx="4">
                  <c:v>5E-04</c:v>
                </c:pt>
                <c:pt idx="5">
                  <c:v>6E-04</c:v>
                </c:pt>
                <c:pt idx="6">
                  <c:v>7E-04</c:v>
                </c:pt>
                <c:pt idx="7">
                  <c:v>8E-04</c:v>
                </c:pt>
                <c:pt idx="8">
                  <c:v>9E-04</c:v>
                </c:pt>
                <c:pt idx="9">
                  <c:v>1E-03</c:v>
                </c:pt>
              </c:strCache>
            </c:strRef>
          </c:cat>
          <c:val>
            <c:numRef>
              <c:f>'Berechnung Induktivitäten - Ber'!$E$3:$E$12</c:f>
              <c:numCache>
                <c:ptCount val="10"/>
                <c:pt idx="0">
                  <c:v>63.325740</c:v>
                </c:pt>
                <c:pt idx="1">
                  <c:v>15.831435</c:v>
                </c:pt>
                <c:pt idx="2">
                  <c:v>7.036193</c:v>
                </c:pt>
                <c:pt idx="3">
                  <c:v>3.957859</c:v>
                </c:pt>
                <c:pt idx="4">
                  <c:v>2.533030</c:v>
                </c:pt>
                <c:pt idx="5">
                  <c:v>1.759048</c:v>
                </c:pt>
                <c:pt idx="6">
                  <c:v>1.292362</c:v>
                </c:pt>
                <c:pt idx="7">
                  <c:v>0.989465</c:v>
                </c:pt>
                <c:pt idx="8">
                  <c:v>0.781799</c:v>
                </c:pt>
                <c:pt idx="9">
                  <c:v>0.633257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75"/>
        <c:minorUnit val="37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396191"/>
          <c:y val="0"/>
          <c:w val="0.90629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449384</xdr:colOff>
      <xdr:row>0</xdr:row>
      <xdr:rowOff>0</xdr:rowOff>
    </xdr:from>
    <xdr:to>
      <xdr:col>9</xdr:col>
      <xdr:colOff>515678</xdr:colOff>
      <xdr:row>14</xdr:row>
      <xdr:rowOff>147320</xdr:rowOff>
    </xdr:to>
    <xdr:graphicFrame>
      <xdr:nvGraphicFramePr>
        <xdr:cNvPr id="2" name="Chart 2"/>
        <xdr:cNvGraphicFramePr/>
      </xdr:nvGraphicFramePr>
      <xdr:xfrm>
        <a:off x="6672384" y="-157008"/>
        <a:ext cx="5044695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E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>
        <v>10000</v>
      </c>
      <c r="C2" s="4">
        <v>20000</v>
      </c>
      <c r="D2" s="4">
        <v>30000</v>
      </c>
      <c r="E2" s="4">
        <v>40000</v>
      </c>
    </row>
    <row r="3" ht="20.25" customHeight="1">
      <c r="A3" s="5">
        <v>0.0001</v>
      </c>
      <c r="B3" s="6">
        <f>1/(4*PI()^2*B$2*$A3^2)</f>
        <v>253.302959105844</v>
      </c>
      <c r="C3" s="7">
        <f>1/(4*PI()^2*C$2*$A3^2)</f>
        <v>126.651479552922</v>
      </c>
      <c r="D3" s="7">
        <f>1/(4*PI()^2*D$2*$A3^2)</f>
        <v>84.4343197019481</v>
      </c>
      <c r="E3" s="7">
        <f>1/(4*PI()^2*E$2*$A3^2)</f>
        <v>63.3257397764611</v>
      </c>
    </row>
    <row r="4" ht="20.05" customHeight="1">
      <c r="A4" s="8">
        <v>0.0002</v>
      </c>
      <c r="B4" s="9">
        <f>1/(4*PI()^2*B$2*$A4^2)</f>
        <v>63.3257397764611</v>
      </c>
      <c r="C4" s="10">
        <f>1/(4*PI()^2*C$2*$A4^2)</f>
        <v>31.6628698882306</v>
      </c>
      <c r="D4" s="10">
        <f>1/(4*PI()^2*D$2*$A4^2)</f>
        <v>21.108579925487</v>
      </c>
      <c r="E4" s="10">
        <f>1/(4*PI()^2*E$2*$A4^2)</f>
        <v>15.8314349441153</v>
      </c>
    </row>
    <row r="5" ht="20.05" customHeight="1">
      <c r="A5" s="8">
        <v>0.0003</v>
      </c>
      <c r="B5" s="9">
        <f>1/(4*PI()^2*B$2*$A5^2)</f>
        <v>28.1447732339827</v>
      </c>
      <c r="C5" s="10">
        <f>1/(4*PI()^2*C$2*$A5^2)</f>
        <v>14.0723866169914</v>
      </c>
      <c r="D5" s="10">
        <f>1/(4*PI()^2*D$2*$A5^2)</f>
        <v>9.381591077994241</v>
      </c>
      <c r="E5" s="10">
        <f>1/(4*PI()^2*E$2*$A5^2)</f>
        <v>7.03619330849568</v>
      </c>
    </row>
    <row r="6" ht="20.05" customHeight="1">
      <c r="A6" s="8">
        <v>0.0004</v>
      </c>
      <c r="B6" s="9">
        <f>1/(4*PI()^2*B$2*$A6^2)</f>
        <v>15.8314349441153</v>
      </c>
      <c r="C6" s="10">
        <f>1/(4*PI()^2*C$2*$A6^2)</f>
        <v>7.91571747205764</v>
      </c>
      <c r="D6" s="10">
        <f>1/(4*PI()^2*D$2*$A6^2)</f>
        <v>5.27714498137176</v>
      </c>
      <c r="E6" s="10">
        <f>1/(4*PI()^2*E$2*$A6^2)</f>
        <v>3.95785873602882</v>
      </c>
    </row>
    <row r="7" ht="20.05" customHeight="1">
      <c r="A7" s="8">
        <v>0.0005</v>
      </c>
      <c r="B7" s="9">
        <f>1/(4*PI()^2*B$2*$A7^2)</f>
        <v>10.1321183642338</v>
      </c>
      <c r="C7" s="10">
        <f>1/(4*PI()^2*C$2*$A7^2)</f>
        <v>5.06605918211689</v>
      </c>
      <c r="D7" s="10">
        <f>1/(4*PI()^2*D$2*$A7^2)</f>
        <v>3.37737278807793</v>
      </c>
      <c r="E7" s="10">
        <f>1/(4*PI()^2*E$2*$A7^2)</f>
        <v>2.53302959105844</v>
      </c>
    </row>
    <row r="8" ht="20.05" customHeight="1">
      <c r="A8" s="8">
        <v>0.0005999999999999999</v>
      </c>
      <c r="B8" s="9">
        <f>1/(4*PI()^2*B$2*$A8^2)</f>
        <v>7.03619330849568</v>
      </c>
      <c r="C8" s="10">
        <f>1/(4*PI()^2*C$2*$A8^2)</f>
        <v>3.51809665424784</v>
      </c>
      <c r="D8" s="10">
        <f>1/(4*PI()^2*D$2*$A8^2)</f>
        <v>2.34539776949856</v>
      </c>
      <c r="E8" s="10">
        <f>1/(4*PI()^2*E$2*$A8^2)</f>
        <v>1.75904832712392</v>
      </c>
    </row>
    <row r="9" ht="20.05" customHeight="1">
      <c r="A9" s="8">
        <v>0.0007</v>
      </c>
      <c r="B9" s="9">
        <f>1/(4*PI()^2*B$2*$A9^2)</f>
        <v>5.16944814501723</v>
      </c>
      <c r="C9" s="10">
        <f>1/(4*PI()^2*C$2*$A9^2)</f>
        <v>2.58472407250862</v>
      </c>
      <c r="D9" s="10">
        <f>1/(4*PI()^2*D$2*$A9^2)</f>
        <v>1.72314938167241</v>
      </c>
      <c r="E9" s="10">
        <f>1/(4*PI()^2*E$2*$A9^2)</f>
        <v>1.29236203625431</v>
      </c>
    </row>
    <row r="10" ht="20.05" customHeight="1">
      <c r="A10" s="8">
        <v>0.0008</v>
      </c>
      <c r="B10" s="9">
        <f>1/(4*PI()^2*B$2*$A10^2)</f>
        <v>3.95785873602882</v>
      </c>
      <c r="C10" s="10">
        <f>1/(4*PI()^2*C$2*$A10^2)</f>
        <v>1.97892936801441</v>
      </c>
      <c r="D10" s="10">
        <f>1/(4*PI()^2*D$2*$A10^2)</f>
        <v>1.31928624534294</v>
      </c>
      <c r="E10" s="10">
        <f>1/(4*PI()^2*E$2*$A10^2)</f>
        <v>0.989464684007205</v>
      </c>
    </row>
    <row r="11" ht="20.05" customHeight="1">
      <c r="A11" s="8">
        <v>0.0009</v>
      </c>
      <c r="B11" s="9">
        <f>1/(4*PI()^2*B$2*$A11^2)</f>
        <v>3.12719702599808</v>
      </c>
      <c r="C11" s="10">
        <f>1/(4*PI()^2*C$2*$A11^2)</f>
        <v>1.56359851299904</v>
      </c>
      <c r="D11" s="10">
        <f>1/(4*PI()^2*D$2*$A11^2)</f>
        <v>1.04239900866603</v>
      </c>
      <c r="E11" s="10">
        <f>1/(4*PI()^2*E$2*$A11^2)</f>
        <v>0.78179925649952</v>
      </c>
    </row>
    <row r="12" ht="20.05" customHeight="1">
      <c r="A12" s="11">
        <v>0.001</v>
      </c>
      <c r="B12" s="9">
        <f>1/(4*PI()^2*B$2*$A12^2)</f>
        <v>2.53302959105844</v>
      </c>
      <c r="C12" s="10">
        <f>1/(4*PI()^2*C$2*$A12^2)</f>
        <v>1.26651479552922</v>
      </c>
      <c r="D12" s="10">
        <f>1/(4*PI()^2*D$2*$A12^2)</f>
        <v>0.844343197019482</v>
      </c>
      <c r="E12" s="10">
        <f>1/(4*PI()^2*E$2*$A12^2)</f>
        <v>0.633257397764611</v>
      </c>
    </row>
  </sheetData>
  <mergeCells count="1">
    <mergeCell ref="A1:E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