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-Zusammenfassung" sheetId="1" r:id="rId4"/>
    <sheet name="Frequenzen - Frequenzen f in Hz" sheetId="2" r:id="rId5"/>
    <sheet name="Energien in der Spule - In der " sheetId="3" r:id="rId6"/>
    <sheet name="Spannungen am Kondensator - Spa" sheetId="4" r:id="rId7"/>
  </sheets>
</workbook>
</file>

<file path=xl/sharedStrings.xml><?xml version="1.0" encoding="utf-8"?>
<sst xmlns="http://schemas.openxmlformats.org/spreadsheetml/2006/main" uniqueCount="16">
  <si>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</si>
  <si>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</si>
  <si>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</si>
  <si>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</si>
  <si>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Frequenzen</t>
  </si>
  <si>
    <t>Frequenzen f in Hz</t>
  </si>
  <si>
    <t>Frequenzen - Frequenzen f in Hz</t>
  </si>
  <si>
    <t>L in H / C in F</t>
  </si>
  <si>
    <t>Energien in der Spule</t>
  </si>
  <si>
    <t>In der Spule gespeicherte Energie</t>
  </si>
  <si>
    <t xml:space="preserve">Energien in der Spule - In der </t>
  </si>
  <si>
    <t>L in H</t>
  </si>
  <si>
    <t>W in J</t>
  </si>
  <si>
    <t>Spannungen am Kondensator</t>
  </si>
  <si>
    <t>Spannungen am Kondensator in V (gelb markiert sind die Werte aus c) )</t>
  </si>
  <si>
    <t>Spannungen am Kondensator - Spa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</si>
</sst>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0.0#####E+00"/>
    <numFmt numFmtId="60" formatCode="0.0####E+00"/>
    <numFmt numFmtId="61" formatCode="0.0##E+00"/>
    <numFmt numFmtId="62" formatCode="0.0######E+00"/>
    <numFmt numFmtId="63" formatCode="0.0#E+00"/>
  </numFmts>
  <fonts count="5">
    <font>
      <sz val="10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u val="single"/>
      <sz val="12"/>
      <color indexed="11"/>
      <name val="Helvetica Neue"/>
    </font>
    <font>
      <b val="1"/>
      <sz val="10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1">
    <xf numFmtId="0" fontId="0" applyNumberFormat="0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top" wrapText="1"/>
    </xf>
    <xf numFmtId="0" fontId="2" applyNumberFormat="0" applyFont="1" applyFill="0" applyBorder="0" applyAlignment="1" applyProtection="0">
      <alignment horizontal="left" vertical="top" wrapText="1"/>
    </xf>
    <xf numFmtId="0" fontId="1" fillId="2" applyNumberFormat="0" applyFont="1" applyFill="1" applyBorder="0" applyAlignment="1" applyProtection="0">
      <alignment horizontal="left" vertical="top" wrapText="1"/>
    </xf>
    <xf numFmtId="0" fontId="1" fillId="3" applyNumberFormat="0" applyFont="1" applyFill="1" applyBorder="0" applyAlignment="1" applyProtection="0">
      <alignment horizontal="left" vertical="top" wrapText="1"/>
    </xf>
    <xf numFmtId="0" fontId="3" fillId="3" applyNumberFormat="0" applyFont="1" applyFill="1" applyBorder="0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4" fillId="4" borderId="1" applyNumberFormat="1" applyFont="1" applyFill="1" applyBorder="1" applyAlignment="1" applyProtection="0">
      <alignment vertical="top" wrapText="1"/>
    </xf>
    <xf numFmtId="59" fontId="4" fillId="4" borderId="1" applyNumberFormat="1" applyFont="1" applyFill="1" applyBorder="1" applyAlignment="1" applyProtection="0">
      <alignment vertical="top" wrapText="1"/>
    </xf>
    <xf numFmtId="60" fontId="4" fillId="4" borderId="1" applyNumberFormat="1" applyFont="1" applyFill="1" applyBorder="1" applyAlignment="1" applyProtection="0">
      <alignment vertical="top" wrapText="1"/>
    </xf>
    <xf numFmtId="61" fontId="4" fillId="4" borderId="1" applyNumberFormat="1" applyFont="1" applyFill="1" applyBorder="1" applyAlignment="1" applyProtection="0">
      <alignment vertical="top" wrapText="1"/>
    </xf>
    <xf numFmtId="62" fontId="4" fillId="4" borderId="1" applyNumberFormat="1" applyFont="1" applyFill="1" applyBorder="1" applyAlignment="1" applyProtection="0">
      <alignment vertical="top" wrapText="1"/>
    </xf>
    <xf numFmtId="61" fontId="4" fillId="5" borderId="2" applyNumberFormat="1" applyFont="1" applyFill="1" applyBorder="1" applyAlignment="1" applyProtection="0">
      <alignment vertical="top" wrapText="1"/>
    </xf>
    <xf numFmtId="2" fontId="0" borderId="3" applyNumberFormat="1" applyFont="1" applyFill="0" applyBorder="1" applyAlignment="1" applyProtection="0">
      <alignment vertical="top" wrapText="1"/>
    </xf>
    <xf numFmtId="2" fontId="0" borderId="4" applyNumberFormat="1" applyFont="1" applyFill="0" applyBorder="1" applyAlignment="1" applyProtection="0">
      <alignment vertical="top" wrapText="1"/>
    </xf>
    <xf numFmtId="63" fontId="4" fillId="5" borderId="5" applyNumberFormat="1" applyFont="1" applyFill="1" applyBorder="1" applyAlignment="1" applyProtection="0">
      <alignment vertical="top" wrapText="1"/>
    </xf>
    <xf numFmtId="2" fontId="0" borderId="6" applyNumberFormat="1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0" fontId="4" fillId="5" borderId="5" applyNumberFormat="1" applyFont="1" applyFill="1" applyBorder="1" applyAlignment="1" applyProtection="0">
      <alignment vertical="top" wrapText="1"/>
    </xf>
    <xf numFmtId="0" fontId="4" fillId="5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1" fontId="0" borderId="3" applyNumberFormat="1" applyFont="1" applyFill="0" applyBorder="1" applyAlignment="1" applyProtection="0">
      <alignment vertical="top" wrapText="1"/>
    </xf>
    <xf numFmtId="1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3" fontId="4" fillId="6" borderId="5" applyNumberFormat="1" applyFont="1" applyFill="1" applyBorder="1" applyAlignment="1" applyProtection="0">
      <alignment vertical="top" wrapText="1"/>
    </xf>
    <xf numFmtId="11" fontId="0" fillId="6" borderId="6" applyNumberFormat="1" applyFont="1" applyFill="1" applyBorder="1" applyAlignment="1" applyProtection="0">
      <alignment vertical="top" wrapText="1"/>
    </xf>
    <xf numFmtId="2" fontId="0" fillId="6" borderId="7" applyNumberFormat="1" applyFont="1" applyFill="1" applyBorder="1" applyAlignment="1" applyProtection="0">
      <alignment vertical="top" wrapText="1"/>
    </xf>
    <xf numFmtId="2" fontId="0" fillId="7" borderId="7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5a5a5"/>
      <rgbColor rgb="ff3f3f3f"/>
      <rgbColor rgb="ffdbdbdb"/>
      <rgbColor rgb="fffefb41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6</v>
      </c>
    </row>
    <row r="11">
      <c r="B11" t="s" s="3">
        <v>8</v>
      </c>
      <c r="C11" s="3"/>
      <c r="D11" s="3"/>
    </row>
    <row r="12">
      <c r="B12" s="4"/>
      <c r="C12" t="s" s="4">
        <v>9</v>
      </c>
      <c r="D12" t="s" s="5">
        <v>10</v>
      </c>
    </row>
    <row r="13">
      <c r="B13" t="s" s="3">
        <v>13</v>
      </c>
      <c r="C13" s="3"/>
      <c r="D13" s="3"/>
    </row>
    <row r="14">
      <c r="B14" s="4"/>
      <c r="C14" t="s" s="4">
        <v>14</v>
      </c>
      <c r="D14" t="s" s="5">
        <v>15</v>
      </c>
    </row>
  </sheetData>
  <mergeCells count="1">
    <mergeCell ref="B3:D3"/>
  </mergeCells>
  <hyperlinks>
    <hyperlink ref="D10" location="'Frequenzen - Frequenzen f in Hz'!R2C1" tooltip="" display="Frequenzen - Frequenzen f in Hz"/>
    <hyperlink ref="D12" location="'Energien in der Spule - In der '!R2C1" tooltip="" display="Energien in der Spule - In der "/>
    <hyperlink ref="D14" location="'Spannungen am Kondensator - Spa'!R2C1" tooltip="" display="Spannungen am Kondensator - Spa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2:Q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7" width="16.3516" style="6" customWidth="1"/>
    <col min="18" max="16384" width="16.3516" style="6" customWidth="1"/>
  </cols>
  <sheetData>
    <row r="1" ht="27.65" customHeight="1">
      <c r="A1" t="s" s="7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20.25" customHeight="1">
      <c r="A2" t="s" s="8">
        <v>7</v>
      </c>
      <c r="B2" s="9">
        <v>4.7e-05</v>
      </c>
      <c r="C2" s="10">
        <v>0.00033</v>
      </c>
      <c r="D2" s="11">
        <v>0.001</v>
      </c>
      <c r="E2" s="12">
        <v>4.11e-05</v>
      </c>
      <c r="F2" s="12">
        <v>4.49e-05</v>
      </c>
      <c r="G2" s="12">
        <v>0.0002841</v>
      </c>
      <c r="H2" s="12">
        <v>3.95e-05</v>
      </c>
      <c r="I2" s="9">
        <v>0.001047</v>
      </c>
      <c r="J2" s="10">
        <v>0.00133</v>
      </c>
      <c r="K2" s="9">
        <v>0.001377</v>
      </c>
      <c r="L2" s="12">
        <v>0.0002738</v>
      </c>
      <c r="M2" s="12">
        <v>0.0002509</v>
      </c>
      <c r="N2" s="12">
        <v>4.54e-05</v>
      </c>
      <c r="O2" s="12">
        <v>0.0010411</v>
      </c>
      <c r="P2" s="12">
        <v>0.0003749</v>
      </c>
      <c r="Q2" s="12">
        <v>0.0002591</v>
      </c>
    </row>
    <row r="3" ht="20.25" customHeight="1">
      <c r="A3" s="13">
        <v>0.012</v>
      </c>
      <c r="B3" s="14">
        <f>1/(2*PI()*SQRT($A3*B$2))</f>
        <v>211.924213297790</v>
      </c>
      <c r="C3" s="15">
        <f>1/(2*PI()*SQRT($A3*C$2))</f>
        <v>79.9783681463914</v>
      </c>
      <c r="D3" s="15">
        <f>1/(2*PI()*SQRT($A3*D$2))</f>
        <v>45.9440746184827</v>
      </c>
      <c r="E3" s="15">
        <f>1/(2*PI()*SQRT($A3*E$2))</f>
        <v>226.625407323393</v>
      </c>
      <c r="F3" s="15">
        <f>1/(2*PI()*SQRT($A3*F$2))</f>
        <v>216.823493770794</v>
      </c>
      <c r="G3" s="15">
        <f>1/(2*PI()*SQRT($A3*G$2))</f>
        <v>86.19734551791871</v>
      </c>
      <c r="H3" s="15">
        <f>1/(2*PI()*SQRT($A3*H$2))</f>
        <v>231.169727363542</v>
      </c>
      <c r="I3" s="15">
        <f>1/(2*PI()*SQRT($A3*I$2))</f>
        <v>44.9010159631826</v>
      </c>
      <c r="J3" s="15">
        <f>1/(2*PI()*SQRT($A3*J$2))</f>
        <v>39.8385651422464</v>
      </c>
      <c r="K3" s="15">
        <f>1/(2*PI()*SQRT($A3*K$2))</f>
        <v>39.1527740859637</v>
      </c>
      <c r="L3" s="15">
        <f>1/(2*PI()*SQRT($A3*L$2))</f>
        <v>87.80369383262121</v>
      </c>
      <c r="M3" s="15">
        <f>1/(2*PI()*SQRT($A3*M$2))</f>
        <v>91.72319580922139</v>
      </c>
      <c r="N3" s="15">
        <f>1/(2*PI()*SQRT($A3*N$2))</f>
        <v>215.6262262328</v>
      </c>
      <c r="O3" s="15">
        <f>1/(2*PI()*SQRT($A3*O$2))</f>
        <v>45.028065107696</v>
      </c>
      <c r="P3" s="15">
        <f>1/(2*PI()*SQRT($A3*P$2))</f>
        <v>75.03636519553039</v>
      </c>
      <c r="Q3" s="15">
        <f>1/(2*PI()*SQRT($A3*Q$2))</f>
        <v>90.2600982920177</v>
      </c>
    </row>
    <row r="4" ht="20.05" customHeight="1">
      <c r="A4" s="16">
        <v>0.05</v>
      </c>
      <c r="B4" s="17">
        <f>1/(2*PI()*SQRT($A4*B$2))</f>
        <v>103.821237344066</v>
      </c>
      <c r="C4" s="18">
        <f>1/(2*PI()*SQRT($A4*C$2))</f>
        <v>39.1812384838245</v>
      </c>
      <c r="D4" s="18">
        <f>1/(2*PI()*SQRT($A4*D$2))</f>
        <v>22.5079079039277</v>
      </c>
      <c r="E4" s="18">
        <f>1/(2*PI()*SQRT($A4*E$2))</f>
        <v>111.023322138542</v>
      </c>
      <c r="F4" s="18">
        <f>1/(2*PI()*SQRT($A4*F$2))</f>
        <v>106.221384797194</v>
      </c>
      <c r="G4" s="18">
        <f>1/(2*PI()*SQRT($A4*G$2))</f>
        <v>42.2279027402559</v>
      </c>
      <c r="H4" s="18">
        <f>1/(2*PI()*SQRT($A4*H$2))</f>
        <v>113.249575203796</v>
      </c>
      <c r="I4" s="18">
        <f>1/(2*PI()*SQRT($A4*I$2))</f>
        <v>21.9969156084719</v>
      </c>
      <c r="J4" s="18">
        <f>1/(2*PI()*SQRT($A4*J$2))</f>
        <v>19.5168313366264</v>
      </c>
      <c r="K4" s="18">
        <f>1/(2*PI()*SQRT($A4*K$2))</f>
        <v>19.180863705015</v>
      </c>
      <c r="L4" s="18">
        <f>1/(2*PI()*SQRT($A4*L$2))</f>
        <v>43.014849484296</v>
      </c>
      <c r="M4" s="18">
        <f>1/(2*PI()*SQRT($A4*M$2))</f>
        <v>44.9350054619962</v>
      </c>
      <c r="N4" s="18">
        <f>1/(2*PI()*SQRT($A4*N$2))</f>
        <v>105.634845886458</v>
      </c>
      <c r="O4" s="18">
        <f>1/(2*PI()*SQRT($A4*O$2))</f>
        <v>22.0591567237349</v>
      </c>
      <c r="P4" s="18">
        <f>1/(2*PI()*SQRT($A4*P$2))</f>
        <v>36.7601613764369</v>
      </c>
      <c r="Q4" s="18">
        <f>1/(2*PI()*SQRT($A4*Q$2))</f>
        <v>44.2182369897797</v>
      </c>
    </row>
    <row r="5" ht="20.05" customHeight="1">
      <c r="A5" s="16">
        <v>0.43</v>
      </c>
      <c r="B5" s="17">
        <f>1/(2*PI()*SQRT($A5*B$2))</f>
        <v>35.4027480927369</v>
      </c>
      <c r="C5" s="18">
        <f>1/(2*PI()*SQRT($A5*C$2))</f>
        <v>13.3606914297055</v>
      </c>
      <c r="D5" s="18">
        <f>1/(2*PI()*SQRT($A5*D$2))</f>
        <v>7.67513289190069</v>
      </c>
      <c r="E5" s="18">
        <f>1/(2*PI()*SQRT($A5*E$2))</f>
        <v>37.8586386238464</v>
      </c>
      <c r="F5" s="18">
        <f>1/(2*PI()*SQRT($A5*F$2))</f>
        <v>36.2211915812007</v>
      </c>
      <c r="G5" s="18">
        <f>1/(2*PI()*SQRT($A5*G$2))</f>
        <v>14.3995953182821</v>
      </c>
      <c r="H5" s="18">
        <f>1/(2*PI()*SQRT($A5*H$2))</f>
        <v>38.6177846182123</v>
      </c>
      <c r="I5" s="18">
        <f>1/(2*PI()*SQRT($A5*I$2))</f>
        <v>7.50088596539378</v>
      </c>
      <c r="J5" s="18">
        <f>1/(2*PI()*SQRT($A5*J$2))</f>
        <v>6.65518424798958</v>
      </c>
      <c r="K5" s="18">
        <f>1/(2*PI()*SQRT($A5*K$2))</f>
        <v>6.54062023648745</v>
      </c>
      <c r="L5" s="18">
        <f>1/(2*PI()*SQRT($A5*L$2))</f>
        <v>14.6679419307322</v>
      </c>
      <c r="M5" s="18">
        <f>1/(2*PI()*SQRT($A5*M$2))</f>
        <v>15.3227096845781</v>
      </c>
      <c r="N5" s="18">
        <f>1/(2*PI()*SQRT($A5*N$2))</f>
        <v>36.0211834727</v>
      </c>
      <c r="O5" s="18">
        <f>1/(2*PI()*SQRT($A5*O$2))</f>
        <v>7.52211000953962</v>
      </c>
      <c r="P5" s="18">
        <f>1/(2*PI()*SQRT($A5*P$2))</f>
        <v>12.5351109883755</v>
      </c>
      <c r="Q5" s="18">
        <f>1/(2*PI()*SQRT($A5*Q$2))</f>
        <v>15.0782936641968</v>
      </c>
    </row>
    <row r="6" ht="20.05" customHeight="1">
      <c r="A6" s="19">
        <v>0.062</v>
      </c>
      <c r="B6" s="17">
        <f>1/(2*PI()*SQRT($A6*B$2))</f>
        <v>93.2342234498726</v>
      </c>
      <c r="C6" s="18">
        <f>1/(2*PI()*SQRT($A6*C$2))</f>
        <v>35.185790858352</v>
      </c>
      <c r="D6" s="18">
        <f>1/(2*PI()*SQRT($A6*D$2))</f>
        <v>20.2126979853788</v>
      </c>
      <c r="E6" s="18">
        <f>1/(2*PI()*SQRT($A6*E$2))</f>
        <v>99.7018865235442</v>
      </c>
      <c r="F6" s="18">
        <f>1/(2*PI()*SQRT($A6*F$2))</f>
        <v>95.3896194910117</v>
      </c>
      <c r="G6" s="18">
        <f>1/(2*PI()*SQRT($A6*G$2))</f>
        <v>37.9217761281047</v>
      </c>
      <c r="H6" s="18">
        <f>1/(2*PI()*SQRT($A6*H$2))</f>
        <v>101.701120794409</v>
      </c>
      <c r="I6" s="18">
        <f>1/(2*PI()*SQRT($A6*I$2))</f>
        <v>19.7538133575854</v>
      </c>
      <c r="J6" s="18">
        <f>1/(2*PI()*SQRT($A6*J$2))</f>
        <v>17.5266319341021</v>
      </c>
      <c r="K6" s="18">
        <f>1/(2*PI()*SQRT($A6*K$2))</f>
        <v>17.2249240943681</v>
      </c>
      <c r="L6" s="18">
        <f>1/(2*PI()*SQRT($A6*L$2))</f>
        <v>38.6284751663163</v>
      </c>
      <c r="M6" s="18">
        <f>1/(2*PI()*SQRT($A6*M$2))</f>
        <v>40.352826137883</v>
      </c>
      <c r="N6" s="18">
        <f>1/(2*PI()*SQRT($A6*N$2))</f>
        <v>94.8628919999454</v>
      </c>
      <c r="O6" s="18">
        <f>1/(2*PI()*SQRT($A6*O$2))</f>
        <v>19.8097075291118</v>
      </c>
      <c r="P6" s="18">
        <f>1/(2*PI()*SQRT($A6*P$2))</f>
        <v>33.0115994328397</v>
      </c>
      <c r="Q6" s="18">
        <f>1/(2*PI()*SQRT($A6*Q$2))</f>
        <v>39.7091490482045</v>
      </c>
    </row>
    <row r="7" ht="20.05" customHeight="1">
      <c r="A7" s="19">
        <v>0.442</v>
      </c>
      <c r="B7" s="17">
        <f>1/(2*PI()*SQRT($A7*B$2))</f>
        <v>34.9188609001937</v>
      </c>
      <c r="C7" s="18">
        <f>1/(2*PI()*SQRT($A7*C$2))</f>
        <v>13.178076581575</v>
      </c>
      <c r="D7" s="18">
        <f>1/(2*PI()*SQRT($A7*D$2))</f>
        <v>7.57022864837335</v>
      </c>
      <c r="E7" s="18">
        <f>1/(2*PI()*SQRT($A7*E$2))</f>
        <v>37.341184150843</v>
      </c>
      <c r="F7" s="18">
        <f>1/(2*PI()*SQRT($A7*F$2))</f>
        <v>35.726117846843</v>
      </c>
      <c r="G7" s="18">
        <f>1/(2*PI()*SQRT($A7*G$2))</f>
        <v>14.2027806604462</v>
      </c>
      <c r="H7" s="18">
        <f>1/(2*PI()*SQRT($A7*H$2))</f>
        <v>38.0899540856164</v>
      </c>
      <c r="I7" s="18">
        <f>1/(2*PI()*SQRT($A7*I$2))</f>
        <v>7.39836334082595</v>
      </c>
      <c r="J7" s="18">
        <f>1/(2*PI()*SQRT($A7*J$2))</f>
        <v>6.56422073258163</v>
      </c>
      <c r="K7" s="18">
        <f>1/(2*PI()*SQRT($A7*K$2))</f>
        <v>6.45122258985746</v>
      </c>
      <c r="L7" s="18">
        <f>1/(2*PI()*SQRT($A7*L$2))</f>
        <v>14.4674594929661</v>
      </c>
      <c r="M7" s="18">
        <f>1/(2*PI()*SQRT($A7*M$2))</f>
        <v>15.1132778361803</v>
      </c>
      <c r="N7" s="18">
        <f>1/(2*PI()*SQRT($A7*N$2))</f>
        <v>35.5288434629067</v>
      </c>
      <c r="O7" s="18">
        <f>1/(2*PI()*SQRT($A7*O$2))</f>
        <v>7.41929729327865</v>
      </c>
      <c r="P7" s="18">
        <f>1/(2*PI()*SQRT($A7*P$2))</f>
        <v>12.3637802304216</v>
      </c>
      <c r="Q7" s="18">
        <f>1/(2*PI()*SQRT($A7*Q$2))</f>
        <v>14.8722025107531</v>
      </c>
    </row>
    <row r="8" ht="20.05" customHeight="1">
      <c r="A8" s="19">
        <v>0.48</v>
      </c>
      <c r="B8" s="17">
        <f>1/(2*PI()*SQRT($A8*B$2))</f>
        <v>33.508160268018</v>
      </c>
      <c r="C8" s="18">
        <f>1/(2*PI()*SQRT($A8*C$2))</f>
        <v>12.6456903443028</v>
      </c>
      <c r="D8" s="18">
        <f>1/(2*PI()*SQRT($A8*D$2))</f>
        <v>7.26439603915684</v>
      </c>
      <c r="E8" s="18">
        <f>1/(2*PI()*SQRT($A8*E$2))</f>
        <v>35.8326231402663</v>
      </c>
      <c r="F8" s="18">
        <f>1/(2*PI()*SQRT($A8*F$2))</f>
        <v>34.2828045275519</v>
      </c>
      <c r="G8" s="18">
        <f>1/(2*PI()*SQRT($A8*G$2))</f>
        <v>13.6289970048565</v>
      </c>
      <c r="H8" s="18">
        <f>1/(2*PI()*SQRT($A8*H$2))</f>
        <v>36.5511432274472</v>
      </c>
      <c r="I8" s="18">
        <f>1/(2*PI()*SQRT($A8*I$2))</f>
        <v>7.09947398496181</v>
      </c>
      <c r="J8" s="18">
        <f>1/(2*PI()*SQRT($A8*J$2))</f>
        <v>6.29903022812443</v>
      </c>
      <c r="K8" s="18">
        <f>1/(2*PI()*SQRT($A8*K$2))</f>
        <v>6.19059714128312</v>
      </c>
      <c r="L8" s="18">
        <f>1/(2*PI()*SQRT($A8*L$2))</f>
        <v>13.8829829743581</v>
      </c>
      <c r="M8" s="18">
        <f>1/(2*PI()*SQRT($A8*M$2))</f>
        <v>14.5027106513375</v>
      </c>
      <c r="N8" s="18">
        <f>1/(2*PI()*SQRT($A8*N$2))</f>
        <v>34.0934999081199</v>
      </c>
      <c r="O8" s="18">
        <f>1/(2*PI()*SQRT($A8*O$2))</f>
        <v>7.11956221853372</v>
      </c>
      <c r="P8" s="18">
        <f>1/(2*PI()*SQRT($A8*P$2))</f>
        <v>11.8642910679031</v>
      </c>
      <c r="Q8" s="18">
        <f>1/(2*PI()*SQRT($A8*Q$2))</f>
        <v>14.2713746216725</v>
      </c>
    </row>
    <row r="9" ht="20.05" customHeight="1">
      <c r="A9" s="19">
        <v>0.492</v>
      </c>
      <c r="B9" s="17">
        <f>1/(2*PI()*SQRT($A9*B$2))</f>
        <v>33.0970016259993</v>
      </c>
      <c r="C9" s="18">
        <f>1/(2*PI()*SQRT($A9*C$2))</f>
        <v>12.4905226231338</v>
      </c>
      <c r="D9" s="18">
        <f>1/(2*PI()*SQRT($A9*D$2))</f>
        <v>7.17525896965926</v>
      </c>
      <c r="E9" s="18">
        <f>1/(2*PI()*SQRT($A9*E$2))</f>
        <v>35.392942401232</v>
      </c>
      <c r="F9" s="18">
        <f>1/(2*PI()*SQRT($A9*F$2))</f>
        <v>33.8621406880156</v>
      </c>
      <c r="G9" s="18">
        <f>1/(2*PI()*SQRT($A9*G$2))</f>
        <v>13.4617637143453</v>
      </c>
      <c r="H9" s="18">
        <f>1/(2*PI()*SQRT($A9*H$2))</f>
        <v>36.1026459571278</v>
      </c>
      <c r="I9" s="18">
        <f>1/(2*PI()*SQRT($A9*I$2))</f>
        <v>7.01236057559058</v>
      </c>
      <c r="J9" s="18">
        <f>1/(2*PI()*SQRT($A9*J$2))</f>
        <v>6.22173858650891</v>
      </c>
      <c r="K9" s="18">
        <f>1/(2*PI()*SQRT($A9*K$2))</f>
        <v>6.11463601737968</v>
      </c>
      <c r="L9" s="18">
        <f>1/(2*PI()*SQRT($A9*L$2))</f>
        <v>13.7126331735558</v>
      </c>
      <c r="M9" s="18">
        <f>1/(2*PI()*SQRT($A9*M$2))</f>
        <v>14.3247565419713</v>
      </c>
      <c r="N9" s="18">
        <f>1/(2*PI()*SQRT($A9*N$2))</f>
        <v>33.675158912620</v>
      </c>
      <c r="O9" s="18">
        <f>1/(2*PI()*SQRT($A9*O$2))</f>
        <v>7.03220231843397</v>
      </c>
      <c r="P9" s="18">
        <f>1/(2*PI()*SQRT($A9*P$2))</f>
        <v>11.7187114310333</v>
      </c>
      <c r="Q9" s="18">
        <f>1/(2*PI()*SQRT($A9*Q$2))</f>
        <v>14.0962590986997</v>
      </c>
    </row>
    <row r="10" ht="20.05" customHeight="1">
      <c r="A10" s="19">
        <v>0.0097</v>
      </c>
      <c r="B10" s="17">
        <f>1/(2*PI()*SQRT($A10*B$2))</f>
        <v>235.713977073702</v>
      </c>
      <c r="C10" s="18">
        <f>1/(2*PI()*SQRT($A10*C$2))</f>
        <v>88.9564195723131</v>
      </c>
      <c r="D10" s="18">
        <f>1/(2*PI()*SQRT($A10*D$2))</f>
        <v>51.1015725044874</v>
      </c>
      <c r="E10" s="18">
        <f>1/(2*PI()*SQRT($A10*E$2))</f>
        <v>252.065468286449</v>
      </c>
      <c r="F10" s="18">
        <f>1/(2*PI()*SQRT($A10*F$2))</f>
        <v>241.163231159022</v>
      </c>
      <c r="G10" s="18">
        <f>1/(2*PI()*SQRT($A10*G$2))</f>
        <v>95.87351444676349</v>
      </c>
      <c r="H10" s="18">
        <f>1/(2*PI()*SQRT($A10*H$2))</f>
        <v>257.119915501756</v>
      </c>
      <c r="I10" s="18">
        <f>1/(2*PI()*SQRT($A10*I$2))</f>
        <v>49.9414242602826</v>
      </c>
      <c r="J10" s="18">
        <f>1/(2*PI()*SQRT($A10*J$2))</f>
        <v>44.3106829770007</v>
      </c>
      <c r="K10" s="18">
        <f>1/(2*PI()*SQRT($A10*K$2))</f>
        <v>43.5479077622081</v>
      </c>
      <c r="L10" s="18">
        <f>1/(2*PI()*SQRT($A10*L$2))</f>
        <v>97.66018499248401</v>
      </c>
      <c r="M10" s="18">
        <f>1/(2*PI()*SQRT($A10*M$2))</f>
        <v>102.0196745698</v>
      </c>
      <c r="N10" s="18">
        <f>1/(2*PI()*SQRT($A10*N$2))</f>
        <v>239.831563160306</v>
      </c>
      <c r="O10" s="18">
        <f>1/(2*PI()*SQRT($A10*O$2))</f>
        <v>50.0827354331356</v>
      </c>
      <c r="P10" s="18">
        <f>1/(2*PI()*SQRT($A10*P$2))</f>
        <v>83.459647154805</v>
      </c>
      <c r="Q10" s="18">
        <f>1/(2*PI()*SQRT($A10*Q$2))</f>
        <v>100.392335582621</v>
      </c>
    </row>
    <row r="11" ht="20.05" customHeight="1">
      <c r="A11" s="19">
        <v>0.0117</v>
      </c>
      <c r="B11" s="17">
        <f>1/(2*PI()*SQRT($A11*B$2))</f>
        <v>214.623993644908</v>
      </c>
      <c r="C11" s="18">
        <f>1/(2*PI()*SQRT($A11*C$2))</f>
        <v>80.9972419369609</v>
      </c>
      <c r="D11" s="18">
        <f>1/(2*PI()*SQRT($A11*D$2))</f>
        <v>46.5293730503669</v>
      </c>
      <c r="E11" s="18">
        <f>1/(2*PI()*SQRT($A11*E$2))</f>
        <v>229.512471577772</v>
      </c>
      <c r="F11" s="18">
        <f>1/(2*PI()*SQRT($A11*F$2))</f>
        <v>219.585687850303</v>
      </c>
      <c r="G11" s="18">
        <f>1/(2*PI()*SQRT($A11*G$2))</f>
        <v>87.2954451441091</v>
      </c>
      <c r="H11" s="18">
        <f>1/(2*PI()*SQRT($A11*H$2))</f>
        <v>234.114683379057</v>
      </c>
      <c r="I11" s="18">
        <f>1/(2*PI()*SQRT($A11*I$2))</f>
        <v>45.4730264879672</v>
      </c>
      <c r="J11" s="18">
        <f>1/(2*PI()*SQRT($A11*J$2))</f>
        <v>40.346083247680</v>
      </c>
      <c r="K11" s="18">
        <f>1/(2*PI()*SQRT($A11*K$2))</f>
        <v>39.6515556473887</v>
      </c>
      <c r="L11" s="18">
        <f>1/(2*PI()*SQRT($A11*L$2))</f>
        <v>88.92225731965679</v>
      </c>
      <c r="M11" s="18">
        <f>1/(2*PI()*SQRT($A11*M$2))</f>
        <v>92.89169127072211</v>
      </c>
      <c r="N11" s="18">
        <f>1/(2*PI()*SQRT($A11*N$2))</f>
        <v>218.373167881646</v>
      </c>
      <c r="O11" s="18">
        <f>1/(2*PI()*SQRT($A11*O$2))</f>
        <v>45.6016941581702</v>
      </c>
      <c r="P11" s="18">
        <f>1/(2*PI()*SQRT($A11*P$2))</f>
        <v>75.9922809963804</v>
      </c>
      <c r="Q11" s="18">
        <f>1/(2*PI()*SQRT($A11*Q$2))</f>
        <v>91.4099548171675</v>
      </c>
    </row>
    <row r="12" ht="20.05" customHeight="1">
      <c r="A12" s="19">
        <v>0.0448</v>
      </c>
      <c r="B12" s="17">
        <f>1/(2*PI()*SQRT($A12*B$2))</f>
        <v>109.681200590646</v>
      </c>
      <c r="C12" s="18">
        <f>1/(2*PI()*SQRT($A12*C$2))</f>
        <v>41.3927380126712</v>
      </c>
      <c r="D12" s="18">
        <f>1/(2*PI()*SQRT($A12*D$2))</f>
        <v>23.7783176625526</v>
      </c>
      <c r="E12" s="18">
        <f>1/(2*PI()*SQRT($A12*E$2))</f>
        <v>117.289791349355</v>
      </c>
      <c r="F12" s="18">
        <f>1/(2*PI()*SQRT($A12*F$2))</f>
        <v>112.216819130630</v>
      </c>
      <c r="G12" s="18">
        <f>1/(2*PI()*SQRT($A12*G$2))</f>
        <v>44.6113645864865</v>
      </c>
      <c r="H12" s="18">
        <f>1/(2*PI()*SQRT($A12*H$2))</f>
        <v>119.641700412107</v>
      </c>
      <c r="I12" s="18">
        <f>1/(2*PI()*SQRT($A12*I$2))</f>
        <v>23.2384835217552</v>
      </c>
      <c r="J12" s="18">
        <f>1/(2*PI()*SQRT($A12*J$2))</f>
        <v>20.6184163037108</v>
      </c>
      <c r="K12" s="18">
        <f>1/(2*PI()*SQRT($A12*K$2))</f>
        <v>20.2634857120765</v>
      </c>
      <c r="L12" s="18">
        <f>1/(2*PI()*SQRT($A12*L$2))</f>
        <v>45.4427288226994</v>
      </c>
      <c r="M12" s="18">
        <f>1/(2*PI()*SQRT($A12*M$2))</f>
        <v>47.471263815569</v>
      </c>
      <c r="N12" s="18">
        <f>1/(2*PI()*SQRT($A12*N$2))</f>
        <v>111.597174310664</v>
      </c>
      <c r="O12" s="18">
        <f>1/(2*PI()*SQRT($A12*O$2))</f>
        <v>23.3042377009846</v>
      </c>
      <c r="P12" s="18">
        <f>1/(2*PI()*SQRT($A12*P$2))</f>
        <v>38.8350084897532</v>
      </c>
      <c r="Q12" s="18">
        <f>1/(2*PI()*SQRT($A12*Q$2))</f>
        <v>46.7140389106328</v>
      </c>
    </row>
    <row r="13" ht="20.05" customHeight="1">
      <c r="A13" s="19">
        <v>0.00946</v>
      </c>
      <c r="B13" s="17">
        <f>1/(2*PI()*SQRT($A13*B$2))</f>
        <v>238.685278949440</v>
      </c>
      <c r="C13" s="18">
        <f>1/(2*PI()*SQRT($A13*C$2))</f>
        <v>90.0777632432126</v>
      </c>
      <c r="D13" s="18">
        <f>1/(2*PI()*SQRT($A13*D$2))</f>
        <v>51.7457354010655</v>
      </c>
      <c r="E13" s="18">
        <f>1/(2*PI()*SQRT($A13*E$2))</f>
        <v>255.242889532428</v>
      </c>
      <c r="F13" s="18">
        <f>1/(2*PI()*SQRT($A13*F$2))</f>
        <v>244.203223823003</v>
      </c>
      <c r="G13" s="18">
        <f>1/(2*PI()*SQRT($A13*G$2))</f>
        <v>97.0820518311214</v>
      </c>
      <c r="H13" s="18">
        <f>1/(2*PI()*SQRT($A13*H$2))</f>
        <v>260.361050782338</v>
      </c>
      <c r="I13" s="18">
        <f>1/(2*PI()*SQRT($A13*I$2))</f>
        <v>50.5709628622095</v>
      </c>
      <c r="J13" s="18">
        <f>1/(2*PI()*SQRT($A13*J$2))</f>
        <v>44.8692430466211</v>
      </c>
      <c r="K13" s="18">
        <f>1/(2*PI()*SQRT($A13*K$2))</f>
        <v>44.0968526386413</v>
      </c>
      <c r="L13" s="18">
        <f>1/(2*PI()*SQRT($A13*L$2))</f>
        <v>98.8912443231844</v>
      </c>
      <c r="M13" s="18">
        <f>1/(2*PI()*SQRT($A13*M$2))</f>
        <v>103.305687619067</v>
      </c>
      <c r="N13" s="18">
        <f>1/(2*PI()*SQRT($A13*N$2))</f>
        <v>242.854769430576</v>
      </c>
      <c r="O13" s="18">
        <f>1/(2*PI()*SQRT($A13*O$2))</f>
        <v>50.7140553386499</v>
      </c>
      <c r="P13" s="18">
        <f>1/(2*PI()*SQRT($A13*P$2))</f>
        <v>84.5117010432427</v>
      </c>
      <c r="Q13" s="18">
        <f>1/(2*PI()*SQRT($A13*Q$2))</f>
        <v>101.657835145819</v>
      </c>
    </row>
    <row r="14" ht="20.05" customHeight="1">
      <c r="A14" s="19">
        <v>0.4397</v>
      </c>
      <c r="B14" s="17">
        <f>1/(2*PI()*SQRT($A14*B$2))</f>
        <v>35.0100692550606</v>
      </c>
      <c r="C14" s="18">
        <f>1/(2*PI()*SQRT($A14*C$2))</f>
        <v>13.2124978271234</v>
      </c>
      <c r="D14" s="18">
        <f>1/(2*PI()*SQRT($A14*D$2))</f>
        <v>7.5900021485158</v>
      </c>
      <c r="E14" s="18">
        <f>1/(2*PI()*SQRT($A14*E$2))</f>
        <v>37.4387196341715</v>
      </c>
      <c r="F14" s="18">
        <f>1/(2*PI()*SQRT($A14*F$2))</f>
        <v>35.8194347635633</v>
      </c>
      <c r="G14" s="18">
        <f>1/(2*PI()*SQRT($A14*G$2))</f>
        <v>14.2398784415645</v>
      </c>
      <c r="H14" s="18">
        <f>1/(2*PI()*SQRT($A14*H$2))</f>
        <v>38.1894453622372</v>
      </c>
      <c r="I14" s="18">
        <f>1/(2*PI()*SQRT($A14*I$2))</f>
        <v>7.41768792735679</v>
      </c>
      <c r="J14" s="18">
        <f>1/(2*PI()*SQRT($A14*J$2))</f>
        <v>6.58136653168754</v>
      </c>
      <c r="K14" s="18">
        <f>1/(2*PI()*SQRT($A14*K$2))</f>
        <v>6.46807323687549</v>
      </c>
      <c r="L14" s="18">
        <f>1/(2*PI()*SQRT($A14*L$2))</f>
        <v>14.5052486173946</v>
      </c>
      <c r="M14" s="18">
        <f>1/(2*PI()*SQRT($A14*M$2))</f>
        <v>15.1527538434883</v>
      </c>
      <c r="N14" s="18">
        <f>1/(2*PI()*SQRT($A14*N$2))</f>
        <v>35.6216450972967</v>
      </c>
      <c r="O14" s="18">
        <f>1/(2*PI()*SQRT($A14*O$2))</f>
        <v>7.43867655946727</v>
      </c>
      <c r="P14" s="18">
        <f>1/(2*PI()*SQRT($A14*P$2))</f>
        <v>12.3960745271335</v>
      </c>
      <c r="Q14" s="18">
        <f>1/(2*PI()*SQRT($A14*Q$2))</f>
        <v>14.9110488273077</v>
      </c>
    </row>
    <row r="15" ht="20.05" customHeight="1">
      <c r="A15" s="19">
        <v>0.0617</v>
      </c>
      <c r="B15" s="17">
        <f>1/(2*PI()*SQRT($A15*B$2))</f>
        <v>93.4606120230269</v>
      </c>
      <c r="C15" s="18">
        <f>1/(2*PI()*SQRT($A15*C$2))</f>
        <v>35.2712279510094</v>
      </c>
      <c r="D15" s="18">
        <f>1/(2*PI()*SQRT($A15*D$2))</f>
        <v>20.2617778584897</v>
      </c>
      <c r="E15" s="18">
        <f>1/(2*PI()*SQRT($A15*E$2))</f>
        <v>99.94397968414199</v>
      </c>
      <c r="F15" s="18">
        <f>1/(2*PI()*SQRT($A15*F$2))</f>
        <v>95.62124173283711</v>
      </c>
      <c r="G15" s="18">
        <f>1/(2*PI()*SQRT($A15*G$2))</f>
        <v>38.0138566589597</v>
      </c>
      <c r="H15" s="18">
        <f>1/(2*PI()*SQRT($A15*H$2))</f>
        <v>101.948068436303</v>
      </c>
      <c r="I15" s="18">
        <f>1/(2*PI()*SQRT($A15*I$2))</f>
        <v>19.8017789806678</v>
      </c>
      <c r="J15" s="18">
        <f>1/(2*PI()*SQRT($A15*J$2))</f>
        <v>17.5691895813795</v>
      </c>
      <c r="K15" s="18">
        <f>1/(2*PI()*SQRT($A15*K$2))</f>
        <v>17.2667491436271</v>
      </c>
      <c r="L15" s="18">
        <f>1/(2*PI()*SQRT($A15*L$2))</f>
        <v>38.7222716827932</v>
      </c>
      <c r="M15" s="18">
        <f>1/(2*PI()*SQRT($A15*M$2))</f>
        <v>40.4508096721912</v>
      </c>
      <c r="N15" s="18">
        <f>1/(2*PI()*SQRT($A15*N$2))</f>
        <v>95.0932352577161</v>
      </c>
      <c r="O15" s="18">
        <f>1/(2*PI()*SQRT($A15*O$2))</f>
        <v>19.857808872762</v>
      </c>
      <c r="P15" s="18">
        <f>1/(2*PI()*SQRT($A15*P$2))</f>
        <v>33.0917572184318</v>
      </c>
      <c r="Q15" s="18">
        <f>1/(2*PI()*SQRT($A15*Q$2))</f>
        <v>39.805569624915</v>
      </c>
    </row>
    <row r="16" ht="20.05" customHeight="1">
      <c r="A16" s="19">
        <v>0.0568</v>
      </c>
      <c r="B16" s="17">
        <f>1/(2*PI()*SQRT($A16*B$2))</f>
        <v>97.4085401820535</v>
      </c>
      <c r="C16" s="18">
        <f>1/(2*PI()*SQRT($A16*C$2))</f>
        <v>36.7611419481158</v>
      </c>
      <c r="D16" s="18">
        <f>1/(2*PI()*SQRT($A16*D$2))</f>
        <v>21.1176682879228</v>
      </c>
      <c r="E16" s="18">
        <f>1/(2*PI()*SQRT($A16*E$2))</f>
        <v>104.165775830983</v>
      </c>
      <c r="F16" s="18">
        <f>1/(2*PI()*SQRT($A16*F$2))</f>
        <v>99.66043840260789</v>
      </c>
      <c r="G16" s="18">
        <f>1/(2*PI()*SQRT($A16*G$2))</f>
        <v>39.6196237504498</v>
      </c>
      <c r="H16" s="18">
        <f>1/(2*PI()*SQRT($A16*H$2))</f>
        <v>106.254520549402</v>
      </c>
      <c r="I16" s="18">
        <f>1/(2*PI()*SQRT($A16*I$2))</f>
        <v>20.6382383098378</v>
      </c>
      <c r="J16" s="18">
        <f>1/(2*PI()*SQRT($A16*J$2))</f>
        <v>18.3113407055612</v>
      </c>
      <c r="K16" s="18">
        <f>1/(2*PI()*SQRT($A16*K$2))</f>
        <v>17.9961246921435</v>
      </c>
      <c r="L16" s="18">
        <f>1/(2*PI()*SQRT($A16*L$2))</f>
        <v>40.3579633763198</v>
      </c>
      <c r="M16" s="18">
        <f>1/(2*PI()*SQRT($A16*M$2))</f>
        <v>42.1595176198871</v>
      </c>
      <c r="N16" s="18">
        <f>1/(2*PI()*SQRT($A16*N$2))</f>
        <v>99.110128075777</v>
      </c>
      <c r="O16" s="18">
        <f>1/(2*PI()*SQRT($A16*O$2))</f>
        <v>20.6966349956429</v>
      </c>
      <c r="P16" s="18">
        <f>1/(2*PI()*SQRT($A16*P$2))</f>
        <v>34.4896068293687</v>
      </c>
      <c r="Q16" s="18">
        <f>1/(2*PI()*SQRT($A16*Q$2))</f>
        <v>41.4870215842664</v>
      </c>
    </row>
    <row r="17" ht="20.05" customHeight="1">
      <c r="A17" s="19">
        <v>0.0542</v>
      </c>
      <c r="B17" s="17">
        <f>1/(2*PI()*SQRT($A17*B$2))</f>
        <v>99.71754076865921</v>
      </c>
      <c r="C17" s="18">
        <f>1/(2*PI()*SQRT($A17*C$2))</f>
        <v>37.6325388314266</v>
      </c>
      <c r="D17" s="18">
        <f>1/(2*PI()*SQRT($A17*D$2))</f>
        <v>21.6182476865405</v>
      </c>
      <c r="E17" s="18">
        <f>1/(2*PI()*SQRT($A17*E$2))</f>
        <v>106.634951911935</v>
      </c>
      <c r="F17" s="18">
        <f>1/(2*PI()*SQRT($A17*F$2))</f>
        <v>102.022818644658</v>
      </c>
      <c r="G17" s="18">
        <f>1/(2*PI()*SQRT($A17*G$2))</f>
        <v>40.558778924215</v>
      </c>
      <c r="H17" s="18">
        <f>1/(2*PI()*SQRT($A17*H$2))</f>
        <v>108.773208847364</v>
      </c>
      <c r="I17" s="18">
        <f>1/(2*PI()*SQRT($A17*I$2))</f>
        <v>21.1274531597356</v>
      </c>
      <c r="J17" s="18">
        <f>1/(2*PI()*SQRT($A17*J$2))</f>
        <v>18.745398092641</v>
      </c>
      <c r="K17" s="18">
        <f>1/(2*PI()*SQRT($A17*K$2))</f>
        <v>18.4227101064525</v>
      </c>
      <c r="L17" s="18">
        <f>1/(2*PI()*SQRT($A17*L$2))</f>
        <v>41.3146203689816</v>
      </c>
      <c r="M17" s="18">
        <f>1/(2*PI()*SQRT($A17*M$2))</f>
        <v>43.1588791823682</v>
      </c>
      <c r="N17" s="18">
        <f>1/(2*PI()*SQRT($A17*N$2))</f>
        <v>101.459463600546</v>
      </c>
      <c r="O17" s="18">
        <f>1/(2*PI()*SQRT($A17*O$2))</f>
        <v>21.1872340976968</v>
      </c>
      <c r="P17" s="18">
        <f>1/(2*PI()*SQRT($A17*P$2))</f>
        <v>35.3071585784451</v>
      </c>
      <c r="Q17" s="18">
        <f>1/(2*PI()*SQRT($A17*Q$2))</f>
        <v>42.4704421036127</v>
      </c>
    </row>
    <row r="18" ht="20.05" customHeight="1">
      <c r="A18" s="19">
        <v>0.0449</v>
      </c>
      <c r="B18" s="17">
        <f>1/(2*PI()*SQRT($A18*B$2))</f>
        <v>109.558993086857</v>
      </c>
      <c r="C18" s="18">
        <f>1/(2*PI()*SQRT($A18*C$2))</f>
        <v>41.3466179559953</v>
      </c>
      <c r="D18" s="18">
        <f>1/(2*PI()*SQRT($A18*D$2))</f>
        <v>23.7518237070689</v>
      </c>
      <c r="E18" s="18">
        <f>1/(2*PI()*SQRT($A18*E$2))</f>
        <v>117.159106304483</v>
      </c>
      <c r="F18" s="18">
        <f>1/(2*PI()*SQRT($A18*F$2))</f>
        <v>112.091786424247</v>
      </c>
      <c r="G18" s="18">
        <f>1/(2*PI()*SQRT($A18*G$2))</f>
        <v>44.5616583152442</v>
      </c>
      <c r="H18" s="18">
        <f>1/(2*PI()*SQRT($A18*H$2))</f>
        <v>119.508394854931</v>
      </c>
      <c r="I18" s="18">
        <f>1/(2*PI()*SQRT($A18*I$2))</f>
        <v>23.2125910529662</v>
      </c>
      <c r="J18" s="18">
        <f>1/(2*PI()*SQRT($A18*J$2))</f>
        <v>20.5954431307788</v>
      </c>
      <c r="K18" s="18">
        <f>1/(2*PI()*SQRT($A18*K$2))</f>
        <v>20.2409080051076</v>
      </c>
      <c r="L18" s="18">
        <f>1/(2*PI()*SQRT($A18*L$2))</f>
        <v>45.3920962400428</v>
      </c>
      <c r="M18" s="18">
        <f>1/(2*PI()*SQRT($A18*M$2))</f>
        <v>47.4183710260903</v>
      </c>
      <c r="N18" s="18">
        <f>1/(2*PI()*SQRT($A18*N$2))</f>
        <v>111.472832016552</v>
      </c>
      <c r="O18" s="18">
        <f>1/(2*PI()*SQRT($A18*O$2))</f>
        <v>23.2782719684634</v>
      </c>
      <c r="P18" s="18">
        <f>1/(2*PI()*SQRT($A18*P$2))</f>
        <v>38.7917382718707</v>
      </c>
      <c r="Q18" s="18">
        <f>1/(2*PI()*SQRT($A18*Q$2))</f>
        <v>46.6619898260455</v>
      </c>
    </row>
    <row r="19" ht="20.05" customHeight="1">
      <c r="A19" s="19">
        <v>0.0117</v>
      </c>
      <c r="B19" s="17">
        <f>1/(2*PI()*SQRT($A19*B$2))</f>
        <v>214.623993644908</v>
      </c>
      <c r="C19" s="18">
        <f>1/(2*PI()*SQRT($A19*C$2))</f>
        <v>80.9972419369609</v>
      </c>
      <c r="D19" s="18">
        <f>1/(2*PI()*SQRT($A19*D$2))</f>
        <v>46.5293730503669</v>
      </c>
      <c r="E19" s="18">
        <f>1/(2*PI()*SQRT($A19*E$2))</f>
        <v>229.512471577772</v>
      </c>
      <c r="F19" s="18">
        <f>1/(2*PI()*SQRT($A19*F$2))</f>
        <v>219.585687850303</v>
      </c>
      <c r="G19" s="18">
        <f>1/(2*PI()*SQRT($A19*G$2))</f>
        <v>87.2954451441091</v>
      </c>
      <c r="H19" s="18">
        <f>1/(2*PI()*SQRT($A19*H$2))</f>
        <v>234.114683379057</v>
      </c>
      <c r="I19" s="18">
        <f>1/(2*PI()*SQRT($A19*I$2))</f>
        <v>45.4730264879672</v>
      </c>
      <c r="J19" s="18">
        <f>1/(2*PI()*SQRT($A19*J$2))</f>
        <v>40.346083247680</v>
      </c>
      <c r="K19" s="18">
        <f>1/(2*PI()*SQRT($A19*K$2))</f>
        <v>39.6515556473887</v>
      </c>
      <c r="L19" s="18">
        <f>1/(2*PI()*SQRT($A19*L$2))</f>
        <v>88.92225731965679</v>
      </c>
      <c r="M19" s="18">
        <f>1/(2*PI()*SQRT($A19*M$2))</f>
        <v>92.89169127072211</v>
      </c>
      <c r="N19" s="18">
        <f>1/(2*PI()*SQRT($A19*N$2))</f>
        <v>218.373167881646</v>
      </c>
      <c r="O19" s="18">
        <f>1/(2*PI()*SQRT($A19*O$2))</f>
        <v>45.6016941581702</v>
      </c>
      <c r="P19" s="18">
        <f>1/(2*PI()*SQRT($A19*P$2))</f>
        <v>75.9922809963804</v>
      </c>
      <c r="Q19" s="18">
        <f>1/(2*PI()*SQRT($A19*Q$2))</f>
        <v>91.4099548171675</v>
      </c>
    </row>
    <row r="20" ht="20.05" customHeight="1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ht="20.05" customHeight="1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ht="20.05" customHeight="1">
      <c r="A22" s="20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ht="20.05" customHeight="1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</sheetData>
  <mergeCells count="1">
    <mergeCell ref="A1:Q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B1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2" width="16.3516" style="23" customWidth="1"/>
    <col min="3" max="16384" width="16.3516" style="23" customWidth="1"/>
  </cols>
  <sheetData>
    <row r="1" ht="27.65" customHeight="1">
      <c r="A1" t="s" s="7">
        <v>9</v>
      </c>
      <c r="B1" s="7"/>
    </row>
    <row r="2" ht="20.25" customHeight="1">
      <c r="A2" t="s" s="8">
        <v>11</v>
      </c>
      <c r="B2" t="s" s="8">
        <v>12</v>
      </c>
    </row>
    <row r="3" ht="20.25" customHeight="1">
      <c r="A3" s="13">
        <v>0.012</v>
      </c>
      <c r="B3" s="24">
        <f>0.5*$A3*0.12^2</f>
        <v>8.64e-05</v>
      </c>
    </row>
    <row r="4" ht="20.05" customHeight="1">
      <c r="A4" s="16">
        <v>0.05</v>
      </c>
      <c r="B4" s="25">
        <f>0.5*$A4*0.12^2</f>
        <v>0.00036</v>
      </c>
    </row>
    <row r="5" ht="20.05" customHeight="1">
      <c r="A5" s="16">
        <v>0.43</v>
      </c>
      <c r="B5" s="25">
        <f>0.5*$A5*0.12^2</f>
        <v>0.003096</v>
      </c>
    </row>
    <row r="6" ht="20.05" customHeight="1">
      <c r="A6" s="19">
        <v>0.062</v>
      </c>
      <c r="B6" s="25">
        <f>0.5*$A6*0.12^2</f>
        <v>0.0004464</v>
      </c>
    </row>
    <row r="7" ht="20.05" customHeight="1">
      <c r="A7" s="19">
        <v>0.442</v>
      </c>
      <c r="B7" s="25">
        <f>0.5*$A7*0.12^2</f>
        <v>0.0031824</v>
      </c>
    </row>
    <row r="8" ht="20.05" customHeight="1">
      <c r="A8" s="19">
        <v>0.48</v>
      </c>
      <c r="B8" s="25">
        <f>0.5*$A8*0.12^2</f>
        <v>0.003456</v>
      </c>
    </row>
    <row r="9" ht="20.05" customHeight="1">
      <c r="A9" s="19">
        <v>0.492</v>
      </c>
      <c r="B9" s="25">
        <f>0.5*$A9*0.12^2</f>
        <v>0.0035424</v>
      </c>
    </row>
    <row r="10" ht="20.05" customHeight="1">
      <c r="A10" s="19">
        <v>0.0097</v>
      </c>
      <c r="B10" s="25">
        <f>0.5*$A10*0.12^2</f>
        <v>6.984e-05</v>
      </c>
    </row>
    <row r="11" ht="20.05" customHeight="1">
      <c r="A11" s="19">
        <v>0.0117</v>
      </c>
      <c r="B11" s="25">
        <f>0.5*$A11*0.12^2</f>
        <v>8.424000000000001e-05</v>
      </c>
    </row>
    <row r="12" ht="20.05" customHeight="1">
      <c r="A12" s="19">
        <v>0.0448</v>
      </c>
      <c r="B12" s="25">
        <f>0.5*$A12*0.12^2</f>
        <v>0.00032256</v>
      </c>
    </row>
    <row r="13" ht="20.05" customHeight="1">
      <c r="A13" s="19">
        <v>0.00946</v>
      </c>
      <c r="B13" s="25">
        <f>0.5*$A13*0.12^2</f>
        <v>6.8112e-05</v>
      </c>
    </row>
    <row r="14" ht="20.05" customHeight="1">
      <c r="A14" s="19">
        <v>0.4397</v>
      </c>
      <c r="B14" s="25">
        <f>0.5*$A14*0.12^2</f>
        <v>0.00316584</v>
      </c>
    </row>
    <row r="15" ht="20.05" customHeight="1">
      <c r="A15" s="19">
        <v>0.0617</v>
      </c>
      <c r="B15" s="25">
        <f>0.5*$A15*0.12^2</f>
        <v>0.00044424</v>
      </c>
    </row>
    <row r="16" ht="20.05" customHeight="1">
      <c r="A16" s="19">
        <v>0.0568</v>
      </c>
      <c r="B16" s="25">
        <f>0.5*$A16*0.12^2</f>
        <v>0.00040896</v>
      </c>
    </row>
    <row r="17" ht="20.05" customHeight="1">
      <c r="A17" s="19">
        <v>0.0542</v>
      </c>
      <c r="B17" s="25">
        <f>0.5*$A17*0.12^2</f>
        <v>0.00039024</v>
      </c>
    </row>
    <row r="18" ht="20.05" customHeight="1">
      <c r="A18" s="19">
        <v>0.0449</v>
      </c>
      <c r="B18" s="25">
        <f>0.5*$A18*0.12^2</f>
        <v>0.00032328</v>
      </c>
    </row>
    <row r="19" ht="20.05" customHeight="1">
      <c r="A19" s="19">
        <v>0.0117</v>
      </c>
      <c r="B19" s="25">
        <f>0.5*$A19*0.12^2</f>
        <v>8.424000000000001e-05</v>
      </c>
    </row>
  </sheetData>
  <mergeCells count="1">
    <mergeCell ref="A1:B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R1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8" width="16.3516" style="26" customWidth="1"/>
    <col min="19" max="16384" width="16.3516" style="26" customWidth="1"/>
  </cols>
  <sheetData>
    <row r="1" ht="27.65" customHeight="1">
      <c r="A1" t="s" s="7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20.25" customHeight="1">
      <c r="A2" t="s" s="8">
        <v>7</v>
      </c>
      <c r="B2" t="s" s="8">
        <v>12</v>
      </c>
      <c r="C2" s="9">
        <v>4.7e-05</v>
      </c>
      <c r="D2" s="10">
        <v>0.00033</v>
      </c>
      <c r="E2" s="11">
        <v>0.001</v>
      </c>
      <c r="F2" s="12">
        <v>4.11e-05</v>
      </c>
      <c r="G2" s="12">
        <v>4.49e-05</v>
      </c>
      <c r="H2" s="12">
        <v>0.0002841</v>
      </c>
      <c r="I2" s="12">
        <v>3.95e-05</v>
      </c>
      <c r="J2" s="9">
        <v>0.001047</v>
      </c>
      <c r="K2" s="10">
        <v>0.00133</v>
      </c>
      <c r="L2" s="9">
        <v>0.001377</v>
      </c>
      <c r="M2" s="12">
        <v>0.0002738</v>
      </c>
      <c r="N2" s="12">
        <v>0.0002509</v>
      </c>
      <c r="O2" s="12">
        <v>4.54e-05</v>
      </c>
      <c r="P2" s="12">
        <v>0.0010411</v>
      </c>
      <c r="Q2" s="12">
        <v>0.0003749</v>
      </c>
      <c r="R2" s="12">
        <v>0.0002591</v>
      </c>
    </row>
    <row r="3" ht="20.25" customHeight="1">
      <c r="A3" s="13">
        <v>0.012</v>
      </c>
      <c r="B3" s="24">
        <f>0.5*$A3*0.12^2</f>
        <v>8.64e-05</v>
      </c>
      <c r="C3" s="15">
        <f>SQRT(2*$B3/C$2)</f>
        <v>1.91744510864871</v>
      </c>
      <c r="D3" s="15">
        <f>SQRT(2*$B3/D$2)</f>
        <v>0.723627226986633</v>
      </c>
      <c r="E3" s="15">
        <f>SQRT(2*$B3/E$2)</f>
        <v>0.415692193816531</v>
      </c>
      <c r="F3" s="15">
        <f>SQRT(2*$B3/F$2)</f>
        <v>2.05045837852023</v>
      </c>
      <c r="G3" s="15">
        <f>SQRT(2*$B3/G$2)</f>
        <v>1.96177275404927</v>
      </c>
      <c r="H3" s="15">
        <f>SQRT(2*$B3/H$2)</f>
        <v>0.779895208621539</v>
      </c>
      <c r="I3" s="15">
        <f>SQRT(2*$B3/I$2)</f>
        <v>2.09157441758686</v>
      </c>
      <c r="J3" s="15">
        <f>SQRT(2*$B3/J$2)</f>
        <v>0.40625482143932</v>
      </c>
      <c r="K3" s="15">
        <f>SQRT(2*$B3/K$2)</f>
        <v>0.360450845511666</v>
      </c>
      <c r="L3" s="15">
        <f>SQRT(2*$B3/L$2)</f>
        <v>0.354245954216038</v>
      </c>
      <c r="M3" s="15">
        <f>SQRT(2*$B3/M$2)</f>
        <v>0.794429105767517</v>
      </c>
      <c r="N3" s="15">
        <f>SQRT(2*$B3/N$2)</f>
        <v>0.829891924179921</v>
      </c>
      <c r="O3" s="15">
        <f>SQRT(2*$B3/O$2)</f>
        <v>1.95094013257226</v>
      </c>
      <c r="P3" s="15">
        <f>SQRT(2*$B3/P$2)</f>
        <v>0.407404335017378</v>
      </c>
      <c r="Q3" s="15">
        <f>SQRT(2*$B3/Q$2)</f>
        <v>0.678913037713035</v>
      </c>
      <c r="R3" s="15">
        <f>SQRT(2*$B3/R$2)</f>
        <v>0.816654129714707</v>
      </c>
    </row>
    <row r="4" ht="20.05" customHeight="1">
      <c r="A4" s="16">
        <v>0.05</v>
      </c>
      <c r="B4" s="25">
        <f>0.5*$A4*0.12^2</f>
        <v>0.00036</v>
      </c>
      <c r="C4" s="18">
        <f>SQRT(2*$B4/C$2)</f>
        <v>3.91396843832065</v>
      </c>
      <c r="D4" s="18">
        <f>SQRT(2*$B4/D$2)</f>
        <v>1.47709789175199</v>
      </c>
      <c r="E4" s="18">
        <f>SQRT(2*$B4/E$2)</f>
        <v>0.848528137423857</v>
      </c>
      <c r="F4" s="18">
        <f>SQRT(2*$B4/F$2)</f>
        <v>4.18548063849093</v>
      </c>
      <c r="G4" s="18">
        <f>SQRT(2*$B4/G$2)</f>
        <v>4.004451865596</v>
      </c>
      <c r="H4" s="18">
        <f>SQRT(2*$B4/H$2)</f>
        <v>1.59195442830351</v>
      </c>
      <c r="I4" s="18">
        <f>SQRT(2*$B4/I$2)</f>
        <v>4.26940840178892</v>
      </c>
      <c r="J4" s="18">
        <f>SQRT(2*$B4/J$2)</f>
        <v>0.8292641817265211</v>
      </c>
      <c r="K4" s="18">
        <f>SQRT(2*$B4/K$2)</f>
        <v>0.735767207381959</v>
      </c>
      <c r="L4" s="18">
        <f>SQRT(2*$B4/L$2)</f>
        <v>0.723101526062187</v>
      </c>
      <c r="M4" s="18">
        <f>SQRT(2*$B4/M$2)</f>
        <v>1.62162162162162</v>
      </c>
      <c r="N4" s="18">
        <f>SQRT(2*$B4/N$2)</f>
        <v>1.69400979658109</v>
      </c>
      <c r="O4" s="18">
        <f>SQRT(2*$B4/O$2)</f>
        <v>3.98233986959983</v>
      </c>
      <c r="P4" s="18">
        <f>SQRT(2*$B4/P$2)</f>
        <v>0.831610616492057</v>
      </c>
      <c r="Q4" s="18">
        <f>SQRT(2*$B4/Q$2)</f>
        <v>1.38582543509987</v>
      </c>
      <c r="R4" s="18">
        <f>SQRT(2*$B4/R$2)</f>
        <v>1.66698826178141</v>
      </c>
    </row>
    <row r="5" ht="20.05" customHeight="1">
      <c r="A5" s="27">
        <v>0.43</v>
      </c>
      <c r="B5" s="28">
        <f>0.5*$A5*0.12^2</f>
        <v>0.003096</v>
      </c>
      <c r="C5" s="29">
        <f>SQRT(2*$B5/C$2)</f>
        <v>11.4780085751433</v>
      </c>
      <c r="D5" s="29">
        <f>SQRT(2*$B5/D$2)</f>
        <v>4.33170132438011</v>
      </c>
      <c r="E5" s="29">
        <f>SQRT(2*$B5/E$2)</f>
        <v>2.48837296239933</v>
      </c>
      <c r="F5" s="30">
        <f>SQRT(2*$B5/F$2)</f>
        <v>12.2742386446805</v>
      </c>
      <c r="G5" s="30">
        <f>SQRT(2*$B5/G$2)</f>
        <v>11.7433580715793</v>
      </c>
      <c r="H5" s="30">
        <f>SQRT(2*$B5/H$2)</f>
        <v>4.66852680783116</v>
      </c>
      <c r="I5" s="30">
        <f>SQRT(2*$B5/I$2)</f>
        <v>12.5203631605032</v>
      </c>
      <c r="J5" s="30">
        <f>SQRT(2*$B5/J$2)</f>
        <v>2.43187995481133</v>
      </c>
      <c r="K5" s="30">
        <f>SQRT(2*$B5/K$2)</f>
        <v>2.15769300359072</v>
      </c>
      <c r="L5" s="30">
        <f>SQRT(2*$B5/L$2)</f>
        <v>2.12054993483855</v>
      </c>
      <c r="M5" s="30">
        <f>SQRT(2*$B5/M$2)</f>
        <v>4.75552809684817</v>
      </c>
      <c r="N5" s="30">
        <f>SQRT(2*$B5/N$2)</f>
        <v>4.96781189678608</v>
      </c>
      <c r="O5" s="30">
        <f>SQRT(2*$B5/O$2)</f>
        <v>11.6785129703331</v>
      </c>
      <c r="P5" s="30">
        <f>SQRT(2*$B5/P$2)</f>
        <v>2.43876105229188</v>
      </c>
      <c r="Q5" s="30">
        <f>SQRT(2*$B5/Q$2)</f>
        <v>4.06403793959897</v>
      </c>
      <c r="R5" s="30">
        <f>SQRT(2*$B5/R$2)</f>
        <v>4.88856920154419</v>
      </c>
    </row>
    <row r="6" ht="20.05" customHeight="1">
      <c r="A6" s="19">
        <v>0.062</v>
      </c>
      <c r="B6" s="25">
        <f>0.5*$A6*0.12^2</f>
        <v>0.0004464</v>
      </c>
      <c r="C6" s="18">
        <f>SQRT(2*$B6/C$2)</f>
        <v>4.35841079762464</v>
      </c>
      <c r="D6" s="18">
        <f>SQRT(2*$B6/D$2)</f>
        <v>1.64482660042162</v>
      </c>
      <c r="E6" s="18">
        <f>SQRT(2*$B6/E$2)</f>
        <v>0.9448809448814171</v>
      </c>
      <c r="F6" s="18">
        <f>SQRT(2*$B6/F$2)</f>
        <v>4.66075398806097</v>
      </c>
      <c r="G6" s="18">
        <f>SQRT(2*$B6/G$2)</f>
        <v>4.45916887798672</v>
      </c>
      <c r="H6" s="18">
        <f>SQRT(2*$B6/H$2)</f>
        <v>1.77272542663154</v>
      </c>
      <c r="I6" s="18">
        <f>SQRT(2*$B6/I$2)</f>
        <v>4.75421198996949</v>
      </c>
      <c r="J6" s="18">
        <f>SQRT(2*$B6/J$2)</f>
        <v>0.923429511677664</v>
      </c>
      <c r="K6" s="18">
        <f>SQRT(2*$B6/K$2)</f>
        <v>0.819315687320047</v>
      </c>
      <c r="L6" s="18">
        <f>SQRT(2*$B6/L$2)</f>
        <v>0.80521178150341</v>
      </c>
      <c r="M6" s="18">
        <f>SQRT(2*$B6/M$2)</f>
        <v>1.8057614149719</v>
      </c>
      <c r="N6" s="18">
        <f>SQRT(2*$B6/N$2)</f>
        <v>1.88636947513783</v>
      </c>
      <c r="O6" s="18">
        <f>SQRT(2*$B6/O$2)</f>
        <v>4.43454600132702</v>
      </c>
      <c r="P6" s="18">
        <f>SQRT(2*$B6/P$2)</f>
        <v>0.9260423908511159</v>
      </c>
      <c r="Q6" s="18">
        <f>SQRT(2*$B6/Q$2)</f>
        <v>1.5431898941305</v>
      </c>
      <c r="R6" s="18">
        <f>SQRT(2*$B6/R$2)</f>
        <v>1.8562795674405</v>
      </c>
    </row>
    <row r="7" ht="20.05" customHeight="1">
      <c r="A7" s="19">
        <v>0.442</v>
      </c>
      <c r="B7" s="25">
        <f>0.5*$A7*0.12^2</f>
        <v>0.0031824</v>
      </c>
      <c r="C7" s="18">
        <f>SQRT(2*$B7/C$2)</f>
        <v>11.6370647757819</v>
      </c>
      <c r="D7" s="18">
        <f>SQRT(2*$B7/D$2)</f>
        <v>4.39172776106087</v>
      </c>
      <c r="E7" s="18">
        <f>SQRT(2*$B7/E$2)</f>
        <v>2.52285552499544</v>
      </c>
      <c r="F7" s="18">
        <f>SQRT(2*$B7/F$2)</f>
        <v>12.4443285824754</v>
      </c>
      <c r="G7" s="18">
        <f>SQRT(2*$B7/G$2)</f>
        <v>11.9060913458556</v>
      </c>
      <c r="H7" s="18">
        <f>SQRT(2*$B7/H$2)</f>
        <v>4.73322079475161</v>
      </c>
      <c r="I7" s="18">
        <f>SQRT(2*$B7/I$2)</f>
        <v>12.6938637622747</v>
      </c>
      <c r="J7" s="18">
        <f>SQRT(2*$B7/J$2)</f>
        <v>2.46557966704706</v>
      </c>
      <c r="K7" s="18">
        <f>SQRT(2*$B7/K$2)</f>
        <v>2.18759317739255</v>
      </c>
      <c r="L7" s="18">
        <f>SQRT(2*$B7/L$2)</f>
        <v>2.14993539954628</v>
      </c>
      <c r="M7" s="18">
        <f>SQRT(2*$B7/M$2)</f>
        <v>4.82142770183303</v>
      </c>
      <c r="N7" s="18">
        <f>SQRT(2*$B7/N$2)</f>
        <v>5.03665321892111</v>
      </c>
      <c r="O7" s="18">
        <f>SQRT(2*$B7/O$2)</f>
        <v>11.8403476553317</v>
      </c>
      <c r="P7" s="18">
        <f>SQRT(2*$B7/P$2)</f>
        <v>2.47255611915417</v>
      </c>
      <c r="Q7" s="18">
        <f>SQRT(2*$B7/Q$2)</f>
        <v>4.12035523799546</v>
      </c>
      <c r="R7" s="18">
        <f>SQRT(2*$B7/R$2)</f>
        <v>4.9563124201231</v>
      </c>
    </row>
    <row r="8" ht="20.05" customHeight="1">
      <c r="A8" s="19">
        <v>0.48</v>
      </c>
      <c r="B8" s="25">
        <f>0.5*$A8*0.12^2</f>
        <v>0.003456</v>
      </c>
      <c r="C8" s="18">
        <f>SQRT(2*$B8/C$2)</f>
        <v>12.1269876633579</v>
      </c>
      <c r="D8" s="18">
        <f>SQRT(2*$B8/D$2)</f>
        <v>4.57662042837884</v>
      </c>
      <c r="E8" s="18">
        <f>SQRT(2*$B8/E$2)</f>
        <v>2.6290682760248</v>
      </c>
      <c r="F8" s="18">
        <f>SQRT(2*$B8/F$2)</f>
        <v>12.9682374469992</v>
      </c>
      <c r="G8" s="18">
        <f>SQRT(2*$B8/G$2)</f>
        <v>12.407340308914</v>
      </c>
      <c r="H8" s="18">
        <f>SQRT(2*$B8/H$2)</f>
        <v>4.9324903909925</v>
      </c>
      <c r="I8" s="18">
        <f>SQRT(2*$B8/I$2)</f>
        <v>13.2282781106292</v>
      </c>
      <c r="J8" s="18">
        <f>SQRT(2*$B8/J$2)</f>
        <v>2.56938109234651</v>
      </c>
      <c r="K8" s="18">
        <f>SQRT(2*$B8/K$2)</f>
        <v>2.27969131270069</v>
      </c>
      <c r="L8" s="18">
        <f>SQRT(2*$B8/L$2)</f>
        <v>2.24044813444482</v>
      </c>
      <c r="M8" s="18">
        <f>SQRT(2*$B8/M$2)</f>
        <v>5.02441082751232</v>
      </c>
      <c r="N8" s="18">
        <f>SQRT(2*$B8/N$2)</f>
        <v>5.24869738437663</v>
      </c>
      <c r="O8" s="18">
        <f>SQRT(2*$B8/O$2)</f>
        <v>12.3388287951184</v>
      </c>
      <c r="P8" s="18">
        <f>SQRT(2*$B8/P$2)</f>
        <v>2.57665125456242</v>
      </c>
      <c r="Q8" s="18">
        <f>SQRT(2*$B8/Q$2)</f>
        <v>4.29382306471396</v>
      </c>
      <c r="R8" s="18">
        <f>SQRT(2*$B8/R$2)</f>
        <v>5.16497422096213</v>
      </c>
    </row>
    <row r="9" ht="20.05" customHeight="1">
      <c r="A9" s="19">
        <v>0.492</v>
      </c>
      <c r="B9" s="25">
        <f>0.5*$A9*0.12^2</f>
        <v>0.0035424</v>
      </c>
      <c r="C9" s="18">
        <f>SQRT(2*$B9/C$2)</f>
        <v>12.2776392491356</v>
      </c>
      <c r="D9" s="18">
        <f>SQRT(2*$B9/D$2)</f>
        <v>4.63347503598443</v>
      </c>
      <c r="E9" s="18">
        <f>SQRT(2*$B9/E$2)</f>
        <v>2.66172876153826</v>
      </c>
      <c r="F9" s="18">
        <f>SQRT(2*$B9/F$2)</f>
        <v>13.1293397413501</v>
      </c>
      <c r="G9" s="18">
        <f>SQRT(2*$B9/G$2)</f>
        <v>12.5614746697883</v>
      </c>
      <c r="H9" s="18">
        <f>SQRT(2*$B9/H$2)</f>
        <v>4.99376591298233</v>
      </c>
      <c r="I9" s="18">
        <f>SQRT(2*$B9/I$2)</f>
        <v>13.3926108476449</v>
      </c>
      <c r="J9" s="18">
        <f>SQRT(2*$B9/J$2)</f>
        <v>2.60130009373206</v>
      </c>
      <c r="K9" s="18">
        <f>SQRT(2*$B9/K$2)</f>
        <v>2.30801154529891</v>
      </c>
      <c r="L9" s="18">
        <f>SQRT(2*$B9/L$2)</f>
        <v>2.26828085545324</v>
      </c>
      <c r="M9" s="18">
        <f>SQRT(2*$B9/M$2)</f>
        <v>5.08682826206209</v>
      </c>
      <c r="N9" s="18">
        <f>SQRT(2*$B9/N$2)</f>
        <v>5.31390109416624</v>
      </c>
      <c r="O9" s="18">
        <f>SQRT(2*$B9/O$2)</f>
        <v>12.4921120486539</v>
      </c>
      <c r="P9" s="18">
        <f>SQRT(2*$B9/P$2)</f>
        <v>2.60866057198498</v>
      </c>
      <c r="Q9" s="18">
        <f>SQRT(2*$B9/Q$2)</f>
        <v>4.34716452688949</v>
      </c>
      <c r="R9" s="18">
        <f>SQRT(2*$B9/R$2)</f>
        <v>5.22913785157587</v>
      </c>
    </row>
    <row r="10" ht="20.05" customHeight="1">
      <c r="A10" s="19">
        <v>0.0097</v>
      </c>
      <c r="B10" s="25">
        <f>0.5*$A10*0.12^2</f>
        <v>6.984e-05</v>
      </c>
      <c r="C10" s="18">
        <f>SQRT(2*$B10/C$2)</f>
        <v>1.72392427142755</v>
      </c>
      <c r="D10" s="18">
        <f>SQRT(2*$B10/D$2)</f>
        <v>0.650594134059574</v>
      </c>
      <c r="E10" s="18">
        <f>SQRT(2*$B10/E$2)</f>
        <v>0.373737876057538</v>
      </c>
      <c r="F10" s="18">
        <f>SQRT(2*$B10/F$2)</f>
        <v>1.84351299045746</v>
      </c>
      <c r="G10" s="18">
        <f>SQRT(2*$B10/G$2)</f>
        <v>1.76377808703697</v>
      </c>
      <c r="H10" s="18">
        <f>SQRT(2*$B10/H$2)</f>
        <v>0.701183190719984</v>
      </c>
      <c r="I10" s="18">
        <f>SQRT(2*$B10/I$2)</f>
        <v>1.88047933560717</v>
      </c>
      <c r="J10" s="18">
        <f>SQRT(2*$B10/J$2)</f>
        <v>0.36525298372545</v>
      </c>
      <c r="K10" s="18">
        <f>SQRT(2*$B10/K$2)</f>
        <v>0.324071838318262</v>
      </c>
      <c r="L10" s="18">
        <f>SQRT(2*$B10/L$2)</f>
        <v>0.318493184380344</v>
      </c>
      <c r="M10" s="18">
        <f>SQRT(2*$B10/M$2)</f>
        <v>0.714250233909575</v>
      </c>
      <c r="N10" s="18">
        <f>SQRT(2*$B10/N$2)</f>
        <v>0.746133917629447</v>
      </c>
      <c r="O10" s="18">
        <f>SQRT(2*$B10/O$2)</f>
        <v>1.75403876307762</v>
      </c>
      <c r="P10" s="18">
        <f>SQRT(2*$B10/P$2)</f>
        <v>0.366286481033202</v>
      </c>
      <c r="Q10" s="18">
        <f>SQRT(2*$B10/Q$2)</f>
        <v>0.610392787059719</v>
      </c>
      <c r="R10" s="18">
        <f>SQRT(2*$B10/R$2)</f>
        <v>0.7342321661395</v>
      </c>
    </row>
    <row r="11" ht="20.05" customHeight="1">
      <c r="A11" s="19">
        <v>0.0117</v>
      </c>
      <c r="B11" s="25">
        <f>0.5*$A11*0.12^2</f>
        <v>8.424000000000001e-05</v>
      </c>
      <c r="C11" s="18">
        <f>SQRT(2*$B11/C$2)</f>
        <v>1.8933253421068</v>
      </c>
      <c r="D11" s="18">
        <f>SQRT(2*$B11/D$2)</f>
        <v>0.714524635366377</v>
      </c>
      <c r="E11" s="18">
        <f>SQRT(2*$B11/E$2)</f>
        <v>0.41046315303569</v>
      </c>
      <c r="F11" s="18">
        <f>SQRT(2*$B11/F$2)</f>
        <v>2.02466542248163</v>
      </c>
      <c r="G11" s="18">
        <f>SQRT(2*$B11/G$2)</f>
        <v>1.9370953848654</v>
      </c>
      <c r="H11" s="18">
        <f>SQRT(2*$B11/H$2)</f>
        <v>0.7700848154716879</v>
      </c>
      <c r="I11" s="18">
        <f>SQRT(2*$B11/I$2)</f>
        <v>2.06526425807842</v>
      </c>
      <c r="J11" s="18">
        <f>SQRT(2*$B11/J$2)</f>
        <v>0.401144494470666</v>
      </c>
      <c r="K11" s="18">
        <f>SQRT(2*$B11/K$2)</f>
        <v>0.355916692119551</v>
      </c>
      <c r="L11" s="18">
        <f>SQRT(2*$B11/L$2)</f>
        <v>0.349789852878083</v>
      </c>
      <c r="M11" s="18">
        <f>SQRT(2*$B11/M$2)</f>
        <v>0.784435889023643</v>
      </c>
      <c r="N11" s="18">
        <f>SQRT(2*$B11/N$2)</f>
        <v>0.8194526164907741</v>
      </c>
      <c r="O11" s="18">
        <f>SQRT(2*$B11/O$2)</f>
        <v>1.92639902820237</v>
      </c>
      <c r="P11" s="18">
        <f>SQRT(2*$B11/P$2)</f>
        <v>0.402279548182825</v>
      </c>
      <c r="Q11" s="18">
        <f>SQRT(2*$B11/Q$2)</f>
        <v>0.67037291111539</v>
      </c>
      <c r="R11" s="18">
        <f>SQRT(2*$B11/R$2)</f>
        <v>0.806381341792196</v>
      </c>
    </row>
    <row r="12" ht="20.05" customHeight="1">
      <c r="A12" s="19">
        <v>0.0448</v>
      </c>
      <c r="B12" s="25">
        <f>0.5*$A12*0.12^2</f>
        <v>0.00032256</v>
      </c>
      <c r="C12" s="18">
        <f>SQRT(2*$B12/C$2)</f>
        <v>3.70485592794221</v>
      </c>
      <c r="D12" s="18">
        <f>SQRT(2*$B12/D$2)</f>
        <v>1.39818063600848</v>
      </c>
      <c r="E12" s="18">
        <f>SQRT(2*$B12/E$2)</f>
        <v>0.803193625472713</v>
      </c>
      <c r="F12" s="18">
        <f>SQRT(2*$B12/F$2)</f>
        <v>3.96186198206897</v>
      </c>
      <c r="G12" s="18">
        <f>SQRT(2*$B12/G$2)</f>
        <v>3.79050507591168</v>
      </c>
      <c r="H12" s="18">
        <f>SQRT(2*$B12/H$2)</f>
        <v>1.50690070542436</v>
      </c>
      <c r="I12" s="18">
        <f>SQRT(2*$B12/I$2)</f>
        <v>4.04130571705905</v>
      </c>
      <c r="J12" s="18">
        <f>SQRT(2*$B12/J$2)</f>
        <v>0.784958889657746</v>
      </c>
      <c r="K12" s="18">
        <f>SQRT(2*$B12/K$2)</f>
        <v>0.696457200105611</v>
      </c>
      <c r="L12" s="18">
        <f>SQRT(2*$B12/L$2)</f>
        <v>0.684468211114398</v>
      </c>
      <c r="M12" s="18">
        <f>SQRT(2*$B12/M$2)</f>
        <v>1.53498286264206</v>
      </c>
      <c r="N12" s="18">
        <f>SQRT(2*$B12/N$2)</f>
        <v>1.60350353758817</v>
      </c>
      <c r="O12" s="18">
        <f>SQRT(2*$B12/O$2)</f>
        <v>3.76957446271538</v>
      </c>
      <c r="P12" s="18">
        <f>SQRT(2*$B12/P$2)</f>
        <v>0.787179960902347</v>
      </c>
      <c r="Q12" s="18">
        <f>SQRT(2*$B12/Q$2)</f>
        <v>1.31178461431993</v>
      </c>
      <c r="R12" s="18">
        <f>SQRT(2*$B12/R$2)</f>
        <v>1.5779256886703</v>
      </c>
    </row>
    <row r="13" ht="20.05" customHeight="1">
      <c r="A13" s="19">
        <v>0.00946</v>
      </c>
      <c r="B13" s="25">
        <f>0.5*$A13*0.12^2</f>
        <v>6.8112e-05</v>
      </c>
      <c r="C13" s="18">
        <f>SQRT(2*$B13/C$2)</f>
        <v>1.70246379659698</v>
      </c>
      <c r="D13" s="18">
        <f>SQRT(2*$B13/D$2)</f>
        <v>0.64249513616836</v>
      </c>
      <c r="E13" s="18">
        <f>SQRT(2*$B13/E$2)</f>
        <v>0.369085355981513</v>
      </c>
      <c r="F13" s="18">
        <f>SQRT(2*$B13/F$2)</f>
        <v>1.82056380133862</v>
      </c>
      <c r="G13" s="18">
        <f>SQRT(2*$B13/G$2)</f>
        <v>1.74182148727739</v>
      </c>
      <c r="H13" s="18">
        <f>SQRT(2*$B13/H$2)</f>
        <v>0.69245442898406</v>
      </c>
      <c r="I13" s="18">
        <f>SQRT(2*$B13/I$2)</f>
        <v>1.85706996657624</v>
      </c>
      <c r="J13" s="18">
        <f>SQRT(2*$B13/J$2)</f>
        <v>0.360706088833402</v>
      </c>
      <c r="K13" s="18">
        <f>SQRT(2*$B13/K$2)</f>
        <v>0.320037591776929</v>
      </c>
      <c r="L13" s="18">
        <f>SQRT(2*$B13/L$2)</f>
        <v>0.31452838437121</v>
      </c>
      <c r="M13" s="18">
        <f>SQRT(2*$B13/M$2)</f>
        <v>0.705358805543726</v>
      </c>
      <c r="N13" s="18">
        <f>SQRT(2*$B13/N$2)</f>
        <v>0.736845581462416</v>
      </c>
      <c r="O13" s="18">
        <f>SQRT(2*$B13/O$2)</f>
        <v>1.73220340444222</v>
      </c>
      <c r="P13" s="18">
        <f>SQRT(2*$B13/P$2)</f>
        <v>0.361726720527897</v>
      </c>
      <c r="Q13" s="18">
        <f>SQRT(2*$B13/Q$2)</f>
        <v>0.6027942403830659</v>
      </c>
      <c r="R13" s="18">
        <f>SQRT(2*$B13/R$2)</f>
        <v>0.725091990331089</v>
      </c>
    </row>
    <row r="14" ht="20.05" customHeight="1">
      <c r="A14" s="19">
        <v>0.4397</v>
      </c>
      <c r="B14" s="25">
        <f>0.5*$A14*0.12^2</f>
        <v>0.00316584</v>
      </c>
      <c r="C14" s="18">
        <f>SQRT(2*$B14/C$2)</f>
        <v>11.6067478539288</v>
      </c>
      <c r="D14" s="18">
        <f>SQRT(2*$B14/D$2)</f>
        <v>4.3802864165382</v>
      </c>
      <c r="E14" s="18">
        <f>SQRT(2*$B14/E$2)</f>
        <v>2.51628297295833</v>
      </c>
      <c r="F14" s="18">
        <f>SQRT(2*$B14/F$2)</f>
        <v>12.4119085741297</v>
      </c>
      <c r="G14" s="18">
        <f>SQRT(2*$B14/G$2)</f>
        <v>11.8750735550412</v>
      </c>
      <c r="H14" s="18">
        <f>SQRT(2*$B14/H$2)</f>
        <v>4.72088979138324</v>
      </c>
      <c r="I14" s="18">
        <f>SQRT(2*$B14/I$2)</f>
        <v>12.6607936640059</v>
      </c>
      <c r="J14" s="18">
        <f>SQRT(2*$B14/J$2)</f>
        <v>2.45915633027539</v>
      </c>
      <c r="K14" s="18">
        <f>SQRT(2*$B14/K$2)</f>
        <v>2.18189405199596</v>
      </c>
      <c r="L14" s="18">
        <f>SQRT(2*$B14/L$2)</f>
        <v>2.14433438032424</v>
      </c>
      <c r="M14" s="18">
        <f>SQRT(2*$B14/M$2)</f>
        <v>4.80886690152184</v>
      </c>
      <c r="N14" s="18">
        <f>SQRT(2*$B14/N$2)</f>
        <v>5.02353171234008</v>
      </c>
      <c r="O14" s="18">
        <f>SQRT(2*$B14/O$2)</f>
        <v>11.8095011402098</v>
      </c>
      <c r="P14" s="18">
        <f>SQRT(2*$B14/P$2)</f>
        <v>2.46611460730507</v>
      </c>
      <c r="Q14" s="18">
        <f>SQRT(2*$B14/Q$2)</f>
        <v>4.10962087411897</v>
      </c>
      <c r="R14" s="18">
        <f>SQRT(2*$B14/R$2)</f>
        <v>4.94340021767207</v>
      </c>
    </row>
    <row r="15" ht="20.05" customHeight="1">
      <c r="A15" s="19">
        <v>0.0617</v>
      </c>
      <c r="B15" s="25">
        <f>0.5*$A15*0.12^2</f>
        <v>0.00044424</v>
      </c>
      <c r="C15" s="18">
        <f>SQRT(2*$B15/C$2)</f>
        <v>4.34785346892395</v>
      </c>
      <c r="D15" s="18">
        <f>SQRT(2*$B15/D$2)</f>
        <v>1.64084235573185</v>
      </c>
      <c r="E15" s="18">
        <f>SQRT(2*$B15/E$2)</f>
        <v>0.942592170559463</v>
      </c>
      <c r="F15" s="18">
        <f>SQRT(2*$B15/F$2)</f>
        <v>4.64946429690294</v>
      </c>
      <c r="G15" s="18">
        <f>SQRT(2*$B15/G$2)</f>
        <v>4.44836748413866</v>
      </c>
      <c r="H15" s="18">
        <f>SQRT(2*$B15/H$2)</f>
        <v>1.76843137407568</v>
      </c>
      <c r="I15" s="18">
        <f>SQRT(2*$B15/I$2)</f>
        <v>4.74269591656075</v>
      </c>
      <c r="J15" s="18">
        <f>SQRT(2*$B15/J$2)</f>
        <v>0.921192698917377</v>
      </c>
      <c r="K15" s="18">
        <f>SQRT(2*$B15/K$2)</f>
        <v>0.81733106828749</v>
      </c>
      <c r="L15" s="18">
        <f>SQRT(2*$B15/L$2)</f>
        <v>0.803261326200841</v>
      </c>
      <c r="M15" s="18">
        <f>SQRT(2*$B15/M$2)</f>
        <v>1.80138733971877</v>
      </c>
      <c r="N15" s="18">
        <f>SQRT(2*$B15/N$2)</f>
        <v>1.88180014390112</v>
      </c>
      <c r="O15" s="18">
        <f>SQRT(2*$B15/O$2)</f>
        <v>4.42380425119189</v>
      </c>
      <c r="P15" s="18">
        <f>SQRT(2*$B15/P$2)</f>
        <v>0.923799248943447</v>
      </c>
      <c r="Q15" s="18">
        <f>SQRT(2*$B15/Q$2)</f>
        <v>1.53945184287365</v>
      </c>
      <c r="R15" s="18">
        <f>SQRT(2*$B15/R$2)</f>
        <v>1.85178312264358</v>
      </c>
    </row>
    <row r="16" ht="20.05" customHeight="1">
      <c r="A16" s="19">
        <v>0.0568</v>
      </c>
      <c r="B16" s="25">
        <f>0.5*$A16*0.12^2</f>
        <v>0.00040896</v>
      </c>
      <c r="C16" s="18">
        <f>SQRT(2*$B16/C$2)</f>
        <v>4.17163675210215</v>
      </c>
      <c r="D16" s="18">
        <f>SQRT(2*$B16/D$2)</f>
        <v>1.57433968842352</v>
      </c>
      <c r="E16" s="18">
        <f>SQRT(2*$B16/E$2)</f>
        <v>0.9043892967080051</v>
      </c>
      <c r="F16" s="18">
        <f>SQRT(2*$B16/F$2)</f>
        <v>4.46102341699831</v>
      </c>
      <c r="G16" s="18">
        <f>SQRT(2*$B16/G$2)</f>
        <v>4.26807697552918</v>
      </c>
      <c r="H16" s="18">
        <f>SQRT(2*$B16/H$2)</f>
        <v>1.6967575762139</v>
      </c>
      <c r="I16" s="18">
        <f>SQRT(2*$B16/I$2)</f>
        <v>4.55047639737182</v>
      </c>
      <c r="J16" s="18">
        <f>SQRT(2*$B16/J$2)</f>
        <v>0.88385713686965</v>
      </c>
      <c r="K16" s="18">
        <f>SQRT(2*$B16/K$2)</f>
        <v>0.784204975506419</v>
      </c>
      <c r="L16" s="18">
        <f>SQRT(2*$B16/L$2)</f>
        <v>0.7707054742925959</v>
      </c>
      <c r="M16" s="18">
        <f>SQRT(2*$B16/M$2)</f>
        <v>1.72837785009395</v>
      </c>
      <c r="N16" s="18">
        <f>SQRT(2*$B16/N$2)</f>
        <v>1.80553155632264</v>
      </c>
      <c r="O16" s="18">
        <f>SQRT(2*$B16/O$2)</f>
        <v>4.24450928033348</v>
      </c>
      <c r="P16" s="18">
        <f>SQRT(2*$B16/P$2)</f>
        <v>0.8863580444928409</v>
      </c>
      <c r="Q16" s="18">
        <f>SQRT(2*$B16/Q$2)</f>
        <v>1.47705849144279</v>
      </c>
      <c r="R16" s="18">
        <f>SQRT(2*$B16/R$2)</f>
        <v>1.77673111261826</v>
      </c>
    </row>
    <row r="17" ht="20.05" customHeight="1">
      <c r="A17" s="19">
        <v>0.0542</v>
      </c>
      <c r="B17" s="25">
        <f>0.5*$A17*0.12^2</f>
        <v>0.00039024</v>
      </c>
      <c r="C17" s="18">
        <f>SQRT(2*$B17/C$2)</f>
        <v>4.07504079081529</v>
      </c>
      <c r="D17" s="18">
        <f>SQRT(2*$B17/D$2)</f>
        <v>1.53788520673388</v>
      </c>
      <c r="E17" s="18">
        <f>SQRT(2*$B17/E$2)</f>
        <v>0.883447791326686</v>
      </c>
      <c r="F17" s="18">
        <f>SQRT(2*$B17/F$2)</f>
        <v>4.357726588704</v>
      </c>
      <c r="G17" s="18">
        <f>SQRT(2*$B17/G$2)</f>
        <v>4.16924790128397</v>
      </c>
      <c r="H17" s="18">
        <f>SQRT(2*$B17/H$2)</f>
        <v>1.65746845808478</v>
      </c>
      <c r="I17" s="18">
        <f>SQRT(2*$B17/I$2)</f>
        <v>4.44510824860004</v>
      </c>
      <c r="J17" s="18">
        <f>SQRT(2*$B17/J$2)</f>
        <v>0.863391062077028</v>
      </c>
      <c r="K17" s="18">
        <f>SQRT(2*$B17/K$2)</f>
        <v>0.766046387413434</v>
      </c>
      <c r="L17" s="18">
        <f>SQRT(2*$B17/L$2)</f>
        <v>0.752859472691229</v>
      </c>
      <c r="M17" s="18">
        <f>SQRT(2*$B17/M$2)</f>
        <v>1.68835655154426</v>
      </c>
      <c r="N17" s="18">
        <f>SQRT(2*$B17/N$2)</f>
        <v>1.76372373203668</v>
      </c>
      <c r="O17" s="18">
        <f>SQRT(2*$B17/O$2)</f>
        <v>4.14622592574413</v>
      </c>
      <c r="P17" s="18">
        <f>SQRT(2*$B17/P$2)</f>
        <v>0.8658340601576801</v>
      </c>
      <c r="Q17" s="18">
        <f>SQRT(2*$B17/Q$2)</f>
        <v>1.44285659579932</v>
      </c>
      <c r="R17" s="18">
        <f>SQRT(2*$B17/R$2)</f>
        <v>1.73559017442772</v>
      </c>
    </row>
    <row r="18" ht="20.05" customHeight="1">
      <c r="A18" s="19">
        <v>0.0449</v>
      </c>
      <c r="B18" s="25">
        <f>0.5*$A18*0.12^2</f>
        <v>0.00032328</v>
      </c>
      <c r="C18" s="18">
        <f>SQRT(2*$B18/C$2)</f>
        <v>3.70898850694915</v>
      </c>
      <c r="D18" s="18">
        <f>SQRT(2*$B18/D$2)</f>
        <v>1.39974023564114</v>
      </c>
      <c r="E18" s="18">
        <f>SQRT(2*$B18/E$2)</f>
        <v>0.804089547252046</v>
      </c>
      <c r="F18" s="18">
        <f>SQRT(2*$B18/F$2)</f>
        <v>3.96628123830294</v>
      </c>
      <c r="G18" s="18">
        <f>SQRT(2*$B18/G$2)</f>
        <v>3.79473319220206</v>
      </c>
      <c r="H18" s="18">
        <f>SQRT(2*$B18/H$2)</f>
        <v>1.50858157678398</v>
      </c>
      <c r="I18" s="18">
        <f>SQRT(2*$B18/I$2)</f>
        <v>4.04581358875279</v>
      </c>
      <c r="J18" s="18">
        <f>SQRT(2*$B18/J$2)</f>
        <v>0.785834471513506</v>
      </c>
      <c r="K18" s="18">
        <f>SQRT(2*$B18/K$2)</f>
        <v>0.697234062812385</v>
      </c>
      <c r="L18" s="18">
        <f>SQRT(2*$B18/L$2)</f>
        <v>0.685231700711614</v>
      </c>
      <c r="M18" s="18">
        <f>SQRT(2*$B18/M$2)</f>
        <v>1.53669505822471</v>
      </c>
      <c r="N18" s="18">
        <f>SQRT(2*$B18/N$2)</f>
        <v>1.60529216451075</v>
      </c>
      <c r="O18" s="18">
        <f>SQRT(2*$B18/O$2)</f>
        <v>3.7737792319676</v>
      </c>
      <c r="P18" s="18">
        <f>SQRT(2*$B18/P$2)</f>
        <v>0.788058020250505</v>
      </c>
      <c r="Q18" s="18">
        <f>SQRT(2*$B18/Q$2)</f>
        <v>1.31324784356938</v>
      </c>
      <c r="R18" s="18">
        <f>SQRT(2*$B18/R$2)</f>
        <v>1.57968578479883</v>
      </c>
    </row>
    <row r="19" ht="20.05" customHeight="1">
      <c r="A19" s="19">
        <v>0.0117</v>
      </c>
      <c r="B19" s="25">
        <f>0.5*$A19*0.12^2</f>
        <v>8.424000000000001e-05</v>
      </c>
      <c r="C19" s="18">
        <f>SQRT(2*$B19/C$2)</f>
        <v>1.8933253421068</v>
      </c>
      <c r="D19" s="18">
        <f>SQRT(2*$B19/D$2)</f>
        <v>0.714524635366377</v>
      </c>
      <c r="E19" s="18">
        <f>SQRT(2*$B19/E$2)</f>
        <v>0.41046315303569</v>
      </c>
      <c r="F19" s="18">
        <f>SQRT(2*$B19/F$2)</f>
        <v>2.02466542248163</v>
      </c>
      <c r="G19" s="18">
        <f>SQRT(2*$B19/G$2)</f>
        <v>1.9370953848654</v>
      </c>
      <c r="H19" s="18">
        <f>SQRT(2*$B19/H$2)</f>
        <v>0.7700848154716879</v>
      </c>
      <c r="I19" s="18">
        <f>SQRT(2*$B19/I$2)</f>
        <v>2.06526425807842</v>
      </c>
      <c r="J19" s="18">
        <f>SQRT(2*$B19/J$2)</f>
        <v>0.401144494470666</v>
      </c>
      <c r="K19" s="18">
        <f>SQRT(2*$B19/K$2)</f>
        <v>0.355916692119551</v>
      </c>
      <c r="L19" s="18">
        <f>SQRT(2*$B19/L$2)</f>
        <v>0.349789852878083</v>
      </c>
      <c r="M19" s="18">
        <f>SQRT(2*$B19/M$2)</f>
        <v>0.784435889023643</v>
      </c>
      <c r="N19" s="18">
        <f>SQRT(2*$B19/N$2)</f>
        <v>0.8194526164907741</v>
      </c>
      <c r="O19" s="18">
        <f>SQRT(2*$B19/O$2)</f>
        <v>1.92639902820237</v>
      </c>
      <c r="P19" s="18">
        <f>SQRT(2*$B19/P$2)</f>
        <v>0.402279548182825</v>
      </c>
      <c r="Q19" s="18">
        <f>SQRT(2*$B19/Q$2)</f>
        <v>0.67037291111539</v>
      </c>
      <c r="R19" s="18">
        <f>SQRT(2*$B19/R$2)</f>
        <v>0.806381341792196</v>
      </c>
    </row>
  </sheetData>
  <mergeCells count="1">
    <mergeCell ref="A1:R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